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07" activeTab="6"/>
  </bookViews>
  <sheets>
    <sheet name="2 PARTIES" sheetId="1" r:id="rId1"/>
    <sheet name="TH Scolaires" sheetId="2" r:id="rId2"/>
    <sheet name="3 PARTIES" sheetId="3" r:id="rId3"/>
    <sheet name="Champ. Rég." sheetId="4" r:id="rId4"/>
    <sheet name="Blitz" sheetId="5" r:id="rId5"/>
    <sheet name="Semi-rapides" sheetId="6" r:id="rId6"/>
    <sheet name="Interclubs" sheetId="7" r:id="rId7"/>
  </sheets>
  <definedNames>
    <definedName name="_xlnm.Print_Area" localSheetId="0">'2 PARTIES'!$A$1:$G$32</definedName>
    <definedName name="_xlnm.Print_Area" localSheetId="2">'3 PARTIES'!$A$1:$H$30</definedName>
  </definedNames>
  <calcPr fullCalcOnLoad="1"/>
</workbook>
</file>

<file path=xl/sharedStrings.xml><?xml version="1.0" encoding="utf-8"?>
<sst xmlns="http://schemas.openxmlformats.org/spreadsheetml/2006/main" count="280" uniqueCount="79">
  <si>
    <t>Comité Régional de Scrabble du Languedoc-Roussillon</t>
  </si>
  <si>
    <t>Date et nom de la compétition</t>
  </si>
  <si>
    <t>P.U.</t>
  </si>
  <si>
    <t>NOMBRE</t>
  </si>
  <si>
    <t>TOTAL</t>
  </si>
  <si>
    <t>[1]</t>
  </si>
  <si>
    <t>x</t>
  </si>
  <si>
    <t>=</t>
  </si>
  <si>
    <t>[2]</t>
  </si>
  <si>
    <t>[3]</t>
  </si>
  <si>
    <t>[4]</t>
  </si>
  <si>
    <t>[5]</t>
  </si>
  <si>
    <t>[6]</t>
  </si>
  <si>
    <t>1+2</t>
  </si>
  <si>
    <t>4+5+6</t>
  </si>
  <si>
    <t>Centre de la compétition</t>
  </si>
  <si>
    <t>[7]</t>
  </si>
  <si>
    <t>4 à 7</t>
  </si>
  <si>
    <t>-</t>
  </si>
  <si>
    <t>(1+2) - (4 à 7)</t>
  </si>
  <si>
    <t>TH2 EN FAVEUR DES SCOLAIRES</t>
  </si>
  <si>
    <t>Date de la compétition</t>
  </si>
  <si>
    <t>LA FEUILLE EST PROTÉGÉE, SEULES LES CASES JAUNES SONT SAISISSABLES</t>
  </si>
  <si>
    <t xml:space="preserve">JOUEURS SÉNIORS  </t>
  </si>
  <si>
    <t xml:space="preserve">DÉPENSE ARBITRAGE           </t>
  </si>
  <si>
    <t xml:space="preserve">TOTAL REÇU  </t>
  </si>
  <si>
    <t>Réglé par chèque - virement le……</t>
  </si>
  <si>
    <t xml:space="preserve">JOUEURS SÉNIORS   </t>
  </si>
  <si>
    <t>CHAMPIONNAT RÉGIONAL</t>
  </si>
  <si>
    <r>
      <t>N'UTILISEZ CE TABLEAU QUE POUR LA COMPÉTITION SUIVANTE</t>
    </r>
    <r>
      <rPr>
        <sz val="10"/>
        <rFont val="Times New Roman Condensed"/>
        <family val="1"/>
      </rPr>
      <t xml:space="preserve"> :</t>
    </r>
  </si>
  <si>
    <t>QUALIFICATION INTERCLUBS</t>
  </si>
  <si>
    <t xml:space="preserve">Équipes de 7 joueurs </t>
  </si>
  <si>
    <t>Équipes de 5 joueurs</t>
  </si>
  <si>
    <t>SIMULTANÉ MONDIAL DE BLITZ</t>
  </si>
  <si>
    <t xml:space="preserve">Arbitres : </t>
  </si>
  <si>
    <t xml:space="preserve">Ramasseurs : </t>
  </si>
  <si>
    <t>ESPOIRS (18-25 ANS)</t>
  </si>
  <si>
    <t>MOINS DE 18 ANS - GRATUITÉS</t>
  </si>
  <si>
    <t xml:space="preserve">DÉPENSE RAMASSAGE </t>
  </si>
  <si>
    <t xml:space="preserve">ESPOIRS (18-25 ANS) </t>
  </si>
  <si>
    <t xml:space="preserve">ESPOIRS (18-25 ANS)     </t>
  </si>
  <si>
    <t>Comité régional de Scrabble Languedoc-Roussillon</t>
  </si>
  <si>
    <t>PHASE 2, PHASE 3</t>
  </si>
  <si>
    <t>SIMULTANÉ MONDIAL SEMI-RAPIDES</t>
  </si>
  <si>
    <t>Ramasseurs :</t>
  </si>
  <si>
    <r>
      <t xml:space="preserve">UTILISEZ CE TABLEAU POUR LES COMPÉTITIONS SUIVANTES EN </t>
    </r>
    <r>
      <rPr>
        <b/>
        <sz val="10"/>
        <color indexed="10"/>
        <rFont val="Times New Roman Condensed"/>
        <family val="1"/>
      </rPr>
      <t>DEUX</t>
    </r>
    <r>
      <rPr>
        <b/>
        <sz val="10"/>
        <rFont val="Times New Roman Condensed"/>
        <family val="1"/>
      </rPr>
      <t xml:space="preserve"> </t>
    </r>
    <r>
      <rPr>
        <sz val="10"/>
        <rFont val="Times New Roman Condensed"/>
        <family val="1"/>
      </rPr>
      <t>PARTIES :</t>
    </r>
  </si>
  <si>
    <t>UTILISEZ CE TABLEAU POUR LES COMPÉTITIONS SUIVANTES :</t>
  </si>
  <si>
    <r>
      <t xml:space="preserve">UTILISEZ CE TABLEAU POUR LES COMPÉTITIONS SUIVANTES EN </t>
    </r>
    <r>
      <rPr>
        <b/>
        <sz val="10"/>
        <color indexed="10"/>
        <rFont val="Times New Roman Condensed"/>
        <family val="1"/>
      </rPr>
      <t>TROIS</t>
    </r>
    <r>
      <rPr>
        <sz val="10"/>
        <rFont val="Times New Roman Condensed"/>
        <family val="1"/>
      </rPr>
      <t xml:space="preserve"> PARTIES :</t>
    </r>
  </si>
  <si>
    <t>ARBITRAGE</t>
  </si>
  <si>
    <t>RAMASSAGE</t>
  </si>
  <si>
    <t>FRAIS CLUB ORGANISATEUR</t>
  </si>
  <si>
    <t>AUTRES FRAIS (à détailler)</t>
  </si>
  <si>
    <t>SOMME À REVERSER AU COMITÉ</t>
  </si>
  <si>
    <t>TOTAL À DEDUIRE POUR LE CLUB</t>
  </si>
  <si>
    <t>PART CLUB ORGANISATEUR</t>
  </si>
  <si>
    <t>TOTAL À DEDUIRE PAR LE CLUB</t>
  </si>
  <si>
    <t xml:space="preserve">TOTAL À DEDUIRE PAR LE CLUB  </t>
  </si>
  <si>
    <t>L'arbitrage et le ramassage sont normalement assurés par des membres des équipes participantes. Des frais supplémentaires exceptionnels doivent être justifiés.</t>
  </si>
  <si>
    <t>3 à 4</t>
  </si>
  <si>
    <t>(1+2) - (3 à 4)</t>
  </si>
  <si>
    <t xml:space="preserve">Frais supplémentaires : </t>
  </si>
  <si>
    <t>Autres frais :</t>
  </si>
  <si>
    <t>QUALIF VERMEIL, VERDIAM, PHASE 1, SIMULTANÉ MONDIAL</t>
  </si>
  <si>
    <t xml:space="preserve">FORFAIT ORGANISATION           </t>
  </si>
  <si>
    <t>(1+2) - (4+5)</t>
  </si>
  <si>
    <t>FORFAIT ORGANISATION</t>
  </si>
  <si>
    <t>4 à 5</t>
  </si>
  <si>
    <t>(1+2) - (4 à 5)</t>
  </si>
  <si>
    <t>4+5</t>
  </si>
  <si>
    <t>Forfait organisation (1,5 € par joueur et par partie) pour défraiement de l'arbitrage et du ramassage.</t>
  </si>
  <si>
    <t>Forfait organisation (1,9 € par joueur et par partie) pour défraiement de l'arbitrage et du ramassage.</t>
  </si>
  <si>
    <t>Forfait organisation (1,7 € par joueur et par partie) pour défraiement de l'arbitrage et du ramassage.</t>
  </si>
  <si>
    <t>Frais supplémentaires (sur justification)</t>
  </si>
  <si>
    <t>(dont 3 € par joueur qui seront versés à la FFSc)</t>
  </si>
  <si>
    <t>Les TH en faveur des scolaires sont exonérés de redevance fédérale. Le défraiement éventuel des arbitres est pris en charge par le club organisateur (décision AG 2019).</t>
  </si>
  <si>
    <t>Montpellier</t>
  </si>
  <si>
    <t>Championnat régional</t>
  </si>
  <si>
    <t>Arbitrage et ramassage</t>
  </si>
  <si>
    <t>TRÉSORERIE COMPÉTITIONS FÉDÉRALES 2021/2022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</si>
</sst>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d\ mmmm\ yyyy;@"/>
    <numFmt numFmtId="168" formatCode="#,##0.00&quot; €&quot;;[Red]\-#,##0.00&quot; €&quot;"/>
    <numFmt numFmtId="169" formatCode="dd/mm/yy"/>
    <numFmt numFmtId="170" formatCode="#,##0.00\ &quot;€&quot;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1">
    <font>
      <sz val="10"/>
      <name val="Arial"/>
      <family val="2"/>
    </font>
    <font>
      <b/>
      <sz val="13"/>
      <name val="Arial"/>
      <family val="2"/>
    </font>
    <font>
      <sz val="18"/>
      <color indexed="55"/>
      <name val="Rockwell Condensed"/>
      <family val="1"/>
    </font>
    <font>
      <sz val="20"/>
      <color indexed="55"/>
      <name val="Rockwell Condensed"/>
      <family val="1"/>
    </font>
    <font>
      <sz val="10"/>
      <color indexed="55"/>
      <name val="Rockwell Condensed"/>
      <family val="1"/>
    </font>
    <font>
      <sz val="10"/>
      <name val="Times New Roman Condensed"/>
      <family val="1"/>
    </font>
    <font>
      <b/>
      <sz val="10"/>
      <color indexed="10"/>
      <name val="Times New Roman Condensed"/>
      <family val="1"/>
    </font>
    <font>
      <b/>
      <sz val="10"/>
      <name val="Times New Roman Condensed"/>
      <family val="1"/>
    </font>
    <font>
      <sz val="12"/>
      <name val="Times New Roman Condensed"/>
      <family val="1"/>
    </font>
    <font>
      <b/>
      <sz val="10.5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5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Arial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2"/>
      <name val="Times New Roman Condensed"/>
      <family val="0"/>
    </font>
    <font>
      <b/>
      <sz val="10"/>
      <name val="Times New Roman"/>
      <family val="1"/>
    </font>
    <font>
      <i/>
      <sz val="9"/>
      <name val="Arial"/>
      <family val="2"/>
    </font>
    <font>
      <i/>
      <u val="single"/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27" borderId="1" applyNumberFormat="0" applyAlignment="0" applyProtection="0"/>
    <xf numFmtId="0" fontId="6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166" fontId="16" fillId="0" borderId="18" xfId="0" applyNumberFormat="1" applyFont="1" applyBorder="1" applyAlignment="1" applyProtection="1">
      <alignment horizontal="center" vertical="center"/>
      <protection/>
    </xf>
    <xf numFmtId="2" fontId="15" fillId="0" borderId="18" xfId="0" applyNumberFormat="1" applyFont="1" applyBorder="1" applyAlignment="1" applyProtection="1">
      <alignment horizontal="center" vertical="center"/>
      <protection/>
    </xf>
    <xf numFmtId="0" fontId="16" fillId="34" borderId="18" xfId="0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/>
    </xf>
    <xf numFmtId="166" fontId="16" fillId="35" borderId="15" xfId="0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6" fontId="16" fillId="0" borderId="18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1" fontId="15" fillId="0" borderId="17" xfId="0" applyNumberFormat="1" applyFont="1" applyFill="1" applyBorder="1" applyAlignment="1" applyProtection="1">
      <alignment horizontal="center" vertical="center"/>
      <protection/>
    </xf>
    <xf numFmtId="0" fontId="17" fillId="33" borderId="16" xfId="0" applyFont="1" applyFill="1" applyBorder="1" applyAlignment="1" applyProtection="1">
      <alignment vertical="center"/>
      <protection/>
    </xf>
    <xf numFmtId="0" fontId="17" fillId="33" borderId="17" xfId="0" applyFont="1" applyFill="1" applyBorder="1" applyAlignment="1" applyProtection="1">
      <alignment horizontal="center" vertical="center"/>
      <protection/>
    </xf>
    <xf numFmtId="166" fontId="18" fillId="33" borderId="18" xfId="0" applyNumberFormat="1" applyFont="1" applyFill="1" applyBorder="1" applyAlignment="1" applyProtection="1">
      <alignment horizontal="center" vertical="center"/>
      <protection/>
    </xf>
    <xf numFmtId="2" fontId="17" fillId="33" borderId="18" xfId="0" applyNumberFormat="1" applyFont="1" applyFill="1" applyBorder="1" applyAlignment="1" applyProtection="1">
      <alignment horizontal="center" vertical="center"/>
      <protection/>
    </xf>
    <xf numFmtId="1" fontId="18" fillId="33" borderId="18" xfId="0" applyNumberFormat="1" applyFont="1" applyFill="1" applyBorder="1" applyAlignment="1" applyProtection="1">
      <alignment horizontal="center" vertical="center"/>
      <protection/>
    </xf>
    <xf numFmtId="1" fontId="17" fillId="33" borderId="17" xfId="0" applyNumberFormat="1" applyFont="1" applyFill="1" applyBorder="1" applyAlignment="1" applyProtection="1">
      <alignment horizontal="center" vertical="center"/>
      <protection/>
    </xf>
    <xf numFmtId="166" fontId="18" fillId="33" borderId="1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vertical="center"/>
      <protection/>
    </xf>
    <xf numFmtId="1" fontId="16" fillId="35" borderId="18" xfId="0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2" fontId="2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166" fontId="21" fillId="35" borderId="15" xfId="0" applyNumberFormat="1" applyFont="1" applyFill="1" applyBorder="1" applyAlignment="1" applyProtection="1">
      <alignment horizontal="center" vertical="center"/>
      <protection/>
    </xf>
    <xf numFmtId="2" fontId="20" fillId="0" borderId="19" xfId="0" applyNumberFormat="1" applyFont="1" applyFill="1" applyBorder="1" applyAlignment="1" applyProtection="1">
      <alignment horizontal="center" vertical="center"/>
      <protection/>
    </xf>
    <xf numFmtId="2" fontId="22" fillId="0" borderId="19" xfId="0" applyNumberFormat="1" applyFont="1" applyFill="1" applyBorder="1" applyAlignment="1" applyProtection="1">
      <alignment horizontal="center" vertical="center"/>
      <protection/>
    </xf>
    <xf numFmtId="2" fontId="22" fillId="0" borderId="20" xfId="0" applyNumberFormat="1" applyFont="1" applyFill="1" applyBorder="1" applyAlignment="1" applyProtection="1">
      <alignment horizontal="center" vertical="center"/>
      <protection/>
    </xf>
    <xf numFmtId="166" fontId="21" fillId="35" borderId="21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Fill="1" applyBorder="1" applyAlignment="1" applyProtection="1">
      <alignment horizontal="center" vertical="center"/>
      <protection/>
    </xf>
    <xf numFmtId="2" fontId="20" fillId="0" borderId="0" xfId="0" applyNumberFormat="1" applyFont="1" applyFill="1" applyBorder="1" applyAlignment="1" applyProtection="1">
      <alignment horizontal="center" vertical="center"/>
      <protection/>
    </xf>
    <xf numFmtId="2" fontId="24" fillId="0" borderId="0" xfId="0" applyNumberFormat="1" applyFont="1" applyFill="1" applyBorder="1" applyAlignment="1" applyProtection="1">
      <alignment horizontal="center" vertical="center"/>
      <protection/>
    </xf>
    <xf numFmtId="166" fontId="2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26" fillId="0" borderId="22" xfId="0" applyFont="1" applyBorder="1" applyAlignment="1" applyProtection="1">
      <alignment horizontal="left" vertical="center"/>
      <protection/>
    </xf>
    <xf numFmtId="0" fontId="26" fillId="0" borderId="22" xfId="0" applyFont="1" applyBorder="1" applyAlignment="1" applyProtection="1">
      <alignment horizontal="right" vertical="center"/>
      <protection/>
    </xf>
    <xf numFmtId="166" fontId="22" fillId="35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vertical="center"/>
      <protection/>
    </xf>
    <xf numFmtId="168" fontId="16" fillId="0" borderId="18" xfId="0" applyNumberFormat="1" applyFont="1" applyBorder="1" applyAlignment="1" applyProtection="1">
      <alignment horizontal="center"/>
      <protection/>
    </xf>
    <xf numFmtId="2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2" fontId="16" fillId="35" borderId="2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2" fontId="16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vertical="center"/>
      <protection/>
    </xf>
    <xf numFmtId="2" fontId="16" fillId="0" borderId="34" xfId="0" applyNumberFormat="1" applyFont="1" applyFill="1" applyBorder="1" applyAlignment="1" applyProtection="1">
      <alignment horizontal="center" vertical="center"/>
      <protection/>
    </xf>
    <xf numFmtId="0" fontId="16" fillId="35" borderId="18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2" fontId="24" fillId="0" borderId="14" xfId="0" applyNumberFormat="1" applyFont="1" applyFill="1" applyBorder="1" applyAlignment="1" applyProtection="1">
      <alignment horizontal="center" vertical="center"/>
      <protection/>
    </xf>
    <xf numFmtId="2" fontId="21" fillId="35" borderId="21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Fill="1" applyBorder="1" applyAlignment="1" applyProtection="1">
      <alignment horizontal="center" vertical="center"/>
      <protection/>
    </xf>
    <xf numFmtId="2" fontId="2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166" fontId="22" fillId="35" borderId="36" xfId="0" applyNumberFormat="1" applyFont="1" applyFill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 vertical="top" wrapText="1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2" fontId="22" fillId="35" borderId="3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/>
    </xf>
    <xf numFmtId="0" fontId="22" fillId="35" borderId="3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vertical="center"/>
      <protection/>
    </xf>
    <xf numFmtId="168" fontId="16" fillId="36" borderId="18" xfId="0" applyNumberFormat="1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justify" vertical="center"/>
      <protection/>
    </xf>
    <xf numFmtId="2" fontId="16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/>
    </xf>
    <xf numFmtId="1" fontId="15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39" xfId="0" applyFont="1" applyBorder="1" applyAlignment="1" applyProtection="1">
      <alignment vertical="center"/>
      <protection/>
    </xf>
    <xf numFmtId="0" fontId="15" fillId="0" borderId="39" xfId="0" applyFont="1" applyBorder="1" applyAlignment="1" applyProtection="1">
      <alignment/>
      <protection/>
    </xf>
    <xf numFmtId="168" fontId="16" fillId="0" borderId="21" xfId="0" applyNumberFormat="1" applyFont="1" applyBorder="1" applyAlignment="1" applyProtection="1">
      <alignment horizontal="center"/>
      <protection/>
    </xf>
    <xf numFmtId="170" fontId="22" fillId="35" borderId="36" xfId="0" applyNumberFormat="1" applyFont="1" applyFill="1" applyBorder="1" applyAlignment="1" applyProtection="1">
      <alignment horizontal="center" vertical="center"/>
      <protection/>
    </xf>
    <xf numFmtId="170" fontId="21" fillId="35" borderId="21" xfId="0" applyNumberFormat="1" applyFont="1" applyFill="1" applyBorder="1" applyAlignment="1" applyProtection="1">
      <alignment horizontal="center" vertical="center"/>
      <protection/>
    </xf>
    <xf numFmtId="170" fontId="16" fillId="35" borderId="21" xfId="0" applyNumberFormat="1" applyFont="1" applyFill="1" applyBorder="1" applyAlignment="1" applyProtection="1">
      <alignment horizontal="center" vertical="center"/>
      <protection/>
    </xf>
    <xf numFmtId="1" fontId="16" fillId="34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vertical="center"/>
      <protection/>
    </xf>
    <xf numFmtId="0" fontId="15" fillId="0" borderId="40" xfId="0" applyFont="1" applyBorder="1" applyAlignment="1" applyProtection="1">
      <alignment horizontal="center" vertical="center"/>
      <protection/>
    </xf>
    <xf numFmtId="2" fontId="24" fillId="0" borderId="40" xfId="0" applyNumberFormat="1" applyFont="1" applyFill="1" applyBorder="1" applyAlignment="1" applyProtection="1">
      <alignment horizontal="center" vertical="center"/>
      <protection/>
    </xf>
    <xf numFmtId="2" fontId="22" fillId="0" borderId="40" xfId="0" applyNumberFormat="1" applyFont="1" applyFill="1" applyBorder="1" applyAlignment="1" applyProtection="1">
      <alignment horizontal="center" vertical="center"/>
      <protection/>
    </xf>
    <xf numFmtId="2" fontId="21" fillId="35" borderId="41" xfId="0" applyNumberFormat="1" applyFont="1" applyFill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vertical="center"/>
      <protection/>
    </xf>
    <xf numFmtId="168" fontId="16" fillId="0" borderId="40" xfId="0" applyNumberFormat="1" applyFont="1" applyBorder="1" applyAlignment="1" applyProtection="1">
      <alignment horizontal="center"/>
      <protection/>
    </xf>
    <xf numFmtId="2" fontId="15" fillId="0" borderId="40" xfId="0" applyNumberFormat="1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33" fillId="0" borderId="43" xfId="0" applyFont="1" applyBorder="1" applyAlignment="1" applyProtection="1">
      <alignment horizontal="left" vertical="center"/>
      <protection/>
    </xf>
    <xf numFmtId="0" fontId="36" fillId="34" borderId="18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 wrapText="1"/>
      <protection/>
    </xf>
    <xf numFmtId="0" fontId="34" fillId="0" borderId="12" xfId="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35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32" fillId="0" borderId="4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left" vertical="center"/>
      <protection/>
    </xf>
    <xf numFmtId="14" fontId="13" fillId="34" borderId="48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0" fontId="14" fillId="0" borderId="49" xfId="0" applyFont="1" applyBorder="1" applyAlignment="1" applyProtection="1">
      <alignment vertical="top" wrapText="1"/>
      <protection/>
    </xf>
    <xf numFmtId="0" fontId="13" fillId="0" borderId="50" xfId="0" applyFont="1" applyBorder="1" applyAlignment="1" applyProtection="1">
      <alignment horizontal="right" vertical="center"/>
      <protection/>
    </xf>
    <xf numFmtId="0" fontId="12" fillId="0" borderId="51" xfId="0" applyFont="1" applyBorder="1" applyAlignment="1" applyProtection="1">
      <alignment horizontal="left" vertical="center"/>
      <protection/>
    </xf>
    <xf numFmtId="0" fontId="0" fillId="34" borderId="52" xfId="0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left" vertical="center"/>
      <protection/>
    </xf>
    <xf numFmtId="0" fontId="29" fillId="0" borderId="53" xfId="0" applyFont="1" applyBorder="1" applyAlignment="1" applyProtection="1">
      <alignment horizontal="right" vertical="center"/>
      <protection/>
    </xf>
    <xf numFmtId="0" fontId="32" fillId="0" borderId="54" xfId="0" applyFont="1" applyBorder="1" applyAlignment="1" applyProtection="1">
      <alignment horizontal="center" vertical="center"/>
      <protection/>
    </xf>
    <xf numFmtId="0" fontId="32" fillId="0" borderId="19" xfId="0" applyFont="1" applyBorder="1" applyAlignment="1" applyProtection="1">
      <alignment horizontal="center" vertical="center"/>
      <protection/>
    </xf>
    <xf numFmtId="0" fontId="32" fillId="0" borderId="20" xfId="0" applyFont="1" applyBorder="1" applyAlignment="1" applyProtection="1">
      <alignment horizontal="center" vertical="center"/>
      <protection/>
    </xf>
    <xf numFmtId="15" fontId="0" fillId="34" borderId="48" xfId="0" applyNumberFormat="1" applyFont="1" applyFill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27" fillId="0" borderId="57" xfId="0" applyFont="1" applyBorder="1" applyAlignment="1" applyProtection="1">
      <alignment horizontal="center" vertical="center"/>
      <protection/>
    </xf>
    <xf numFmtId="0" fontId="27" fillId="0" borderId="58" xfId="0" applyFont="1" applyBorder="1" applyAlignment="1" applyProtection="1">
      <alignment horizontal="center" vertical="center"/>
      <protection/>
    </xf>
    <xf numFmtId="0" fontId="0" fillId="0" borderId="59" xfId="0" applyBorder="1" applyAlignment="1">
      <alignment vertical="center"/>
    </xf>
    <xf numFmtId="0" fontId="28" fillId="36" borderId="13" xfId="0" applyFont="1" applyFill="1" applyBorder="1" applyAlignment="1" applyProtection="1">
      <alignment horizontal="left" vertical="center"/>
      <protection locked="0"/>
    </xf>
    <xf numFmtId="0" fontId="0" fillId="36" borderId="14" xfId="0" applyFill="1" applyBorder="1" applyAlignment="1" applyProtection="1">
      <alignment horizontal="left" vertical="center"/>
      <protection locked="0"/>
    </xf>
    <xf numFmtId="0" fontId="0" fillId="36" borderId="15" xfId="0" applyFill="1" applyBorder="1" applyAlignment="1" applyProtection="1">
      <alignment horizontal="left" vertical="center"/>
      <protection locked="0"/>
    </xf>
    <xf numFmtId="0" fontId="29" fillId="36" borderId="13" xfId="0" applyFont="1" applyFill="1" applyBorder="1" applyAlignment="1" applyProtection="1">
      <alignment horizontal="left" vertical="center"/>
      <protection locked="0"/>
    </xf>
    <xf numFmtId="14" fontId="0" fillId="34" borderId="60" xfId="0" applyNumberFormat="1" applyFont="1" applyFill="1" applyBorder="1" applyAlignment="1" applyProtection="1">
      <alignment horizontal="center" vertical="center"/>
      <protection locked="0"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14" fillId="34" borderId="52" xfId="0" applyFont="1" applyFill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left" vertical="center"/>
      <protection/>
    </xf>
    <xf numFmtId="0" fontId="34" fillId="0" borderId="49" xfId="0" applyFont="1" applyBorder="1" applyAlignment="1" applyProtection="1">
      <alignment horizontal="left" vertical="top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32" fillId="0" borderId="38" xfId="0" applyFont="1" applyBorder="1" applyAlignment="1" applyProtection="1">
      <alignment horizontal="center" vertical="center"/>
      <protection/>
    </xf>
    <xf numFmtId="169" fontId="0" fillId="34" borderId="48" xfId="0" applyNumberFormat="1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vertical="center"/>
      <protection/>
    </xf>
    <xf numFmtId="0" fontId="14" fillId="0" borderId="14" xfId="0" applyFont="1" applyBorder="1" applyAlignment="1">
      <alignment vertical="center"/>
    </xf>
    <xf numFmtId="0" fontId="14" fillId="36" borderId="13" xfId="0" applyFont="1" applyFill="1" applyBorder="1" applyAlignment="1" applyProtection="1">
      <alignment vertical="center"/>
      <protection locked="0"/>
    </xf>
    <xf numFmtId="0" fontId="0" fillId="36" borderId="14" xfId="0" applyFill="1" applyBorder="1" applyAlignment="1" applyProtection="1">
      <alignment vertical="center"/>
      <protection locked="0"/>
    </xf>
    <xf numFmtId="0" fontId="0" fillId="36" borderId="15" xfId="0" applyFill="1" applyBorder="1" applyAlignment="1" applyProtection="1">
      <alignment vertical="center"/>
      <protection locked="0"/>
    </xf>
    <xf numFmtId="0" fontId="33" fillId="0" borderId="43" xfId="0" applyFont="1" applyBorder="1" applyAlignment="1" applyProtection="1">
      <alignment horizontal="left" vertical="center"/>
      <protection/>
    </xf>
    <xf numFmtId="0" fontId="20" fillId="0" borderId="61" xfId="0" applyFont="1" applyBorder="1" applyAlignment="1" applyProtection="1">
      <alignment horizontal="right" vertical="center"/>
      <protection/>
    </xf>
    <xf numFmtId="0" fontId="34" fillId="0" borderId="24" xfId="0" applyFont="1" applyBorder="1" applyAlignment="1" applyProtection="1">
      <alignment horizontal="left" vertical="center" wrapText="1"/>
      <protection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15" fillId="0" borderId="16" xfId="0" applyFont="1" applyBorder="1" applyAlignment="1" applyProtection="1">
      <alignment horizontal="justify" vertical="center"/>
      <protection/>
    </xf>
    <xf numFmtId="0" fontId="0" fillId="0" borderId="14" xfId="0" applyBorder="1" applyAlignment="1">
      <alignment horizontal="justify" vertical="center"/>
    </xf>
    <xf numFmtId="0" fontId="33" fillId="0" borderId="42" xfId="0" applyFont="1" applyBorder="1" applyAlignment="1" applyProtection="1">
      <alignment vertical="center"/>
      <protection/>
    </xf>
    <xf numFmtId="0" fontId="31" fillId="36" borderId="62" xfId="0" applyFont="1" applyFill="1" applyBorder="1" applyAlignment="1" applyProtection="1">
      <alignment vertical="center" wrapText="1"/>
      <protection locked="0"/>
    </xf>
    <xf numFmtId="0" fontId="31" fillId="36" borderId="13" xfId="0" applyFont="1" applyFill="1" applyBorder="1" applyAlignment="1" applyProtection="1">
      <alignment horizontal="left" vertical="center" wrapText="1"/>
      <protection locked="0"/>
    </xf>
    <xf numFmtId="0" fontId="31" fillId="36" borderId="14" xfId="0" applyFont="1" applyFill="1" applyBorder="1" applyAlignment="1" applyProtection="1">
      <alignment horizontal="left" vertical="center"/>
      <protection locked="0"/>
    </xf>
    <xf numFmtId="0" fontId="31" fillId="36" borderId="15" xfId="0" applyFont="1" applyFill="1" applyBorder="1" applyAlignment="1" applyProtection="1">
      <alignment horizontal="left" vertical="center"/>
      <protection locked="0"/>
    </xf>
    <xf numFmtId="0" fontId="14" fillId="34" borderId="48" xfId="0" applyFont="1" applyFill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right" vertical="center"/>
      <protection/>
    </xf>
    <xf numFmtId="0" fontId="30" fillId="0" borderId="61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167" fontId="14" fillId="34" borderId="48" xfId="0" applyNumberFormat="1" applyFont="1" applyFill="1" applyBorder="1" applyAlignment="1" applyProtection="1">
      <alignment horizontal="center" vertical="center"/>
      <protection locked="0"/>
    </xf>
    <xf numFmtId="0" fontId="30" fillId="0" borderId="61" xfId="0" applyFont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34" fillId="0" borderId="25" xfId="0" applyFont="1" applyBorder="1" applyAlignment="1" applyProtection="1">
      <alignment horizontal="left" vertical="center" wrapText="1"/>
      <protection/>
    </xf>
    <xf numFmtId="0" fontId="34" fillId="0" borderId="26" xfId="0" applyFont="1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vertical="center"/>
      <protection/>
    </xf>
    <xf numFmtId="2" fontId="16" fillId="0" borderId="41" xfId="0" applyNumberFormat="1" applyFont="1" applyFill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vertical="center"/>
      <protection/>
    </xf>
    <xf numFmtId="0" fontId="31" fillId="0" borderId="62" xfId="0" applyFont="1" applyBorder="1" applyAlignment="1" applyProtection="1">
      <alignment vertical="center"/>
      <protection locked="0"/>
    </xf>
    <xf numFmtId="0" fontId="31" fillId="0" borderId="63" xfId="0" applyFont="1" applyBorder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9</xdr:row>
      <xdr:rowOff>180975</xdr:rowOff>
    </xdr:from>
    <xdr:to>
      <xdr:col>2</xdr:col>
      <xdr:colOff>695325</xdr:colOff>
      <xdr:row>9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790825" y="200025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171450</xdr:rowOff>
    </xdr:from>
    <xdr:to>
      <xdr:col>2</xdr:col>
      <xdr:colOff>704850</xdr:colOff>
      <xdr:row>10</xdr:row>
      <xdr:rowOff>171450</xdr:rowOff>
    </xdr:to>
    <xdr:sp>
      <xdr:nvSpPr>
        <xdr:cNvPr id="2" name="Line 5"/>
        <xdr:cNvSpPr>
          <a:spLocks/>
        </xdr:cNvSpPr>
      </xdr:nvSpPr>
      <xdr:spPr>
        <a:xfrm>
          <a:off x="2800350" y="233362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8</xdr:row>
      <xdr:rowOff>180975</xdr:rowOff>
    </xdr:from>
    <xdr:to>
      <xdr:col>3</xdr:col>
      <xdr:colOff>695325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38450" y="171450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9</xdr:row>
      <xdr:rowOff>161925</xdr:rowOff>
    </xdr:from>
    <xdr:to>
      <xdr:col>3</xdr:col>
      <xdr:colOff>704850</xdr:colOff>
      <xdr:row>9</xdr:row>
      <xdr:rowOff>161925</xdr:rowOff>
    </xdr:to>
    <xdr:sp>
      <xdr:nvSpPr>
        <xdr:cNvPr id="2" name="Line 5"/>
        <xdr:cNvSpPr>
          <a:spLocks/>
        </xdr:cNvSpPr>
      </xdr:nvSpPr>
      <xdr:spPr>
        <a:xfrm>
          <a:off x="2847975" y="194310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9</xdr:row>
      <xdr:rowOff>142875</xdr:rowOff>
    </xdr:from>
    <xdr:to>
      <xdr:col>3</xdr:col>
      <xdr:colOff>571500</xdr:colOff>
      <xdr:row>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3181350" y="196215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133350</xdr:rowOff>
    </xdr:from>
    <xdr:to>
      <xdr:col>3</xdr:col>
      <xdr:colOff>571500</xdr:colOff>
      <xdr:row>10</xdr:row>
      <xdr:rowOff>133350</xdr:rowOff>
    </xdr:to>
    <xdr:sp>
      <xdr:nvSpPr>
        <xdr:cNvPr id="2" name="Line 5"/>
        <xdr:cNvSpPr>
          <a:spLocks/>
        </xdr:cNvSpPr>
      </xdr:nvSpPr>
      <xdr:spPr>
        <a:xfrm>
          <a:off x="3181350" y="223837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9</xdr:row>
      <xdr:rowOff>142875</xdr:rowOff>
    </xdr:from>
    <xdr:to>
      <xdr:col>3</xdr:col>
      <xdr:colOff>571500</xdr:colOff>
      <xdr:row>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3209925" y="196215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133350</xdr:rowOff>
    </xdr:from>
    <xdr:to>
      <xdr:col>3</xdr:col>
      <xdr:colOff>571500</xdr:colOff>
      <xdr:row>10</xdr:row>
      <xdr:rowOff>133350</xdr:rowOff>
    </xdr:to>
    <xdr:sp>
      <xdr:nvSpPr>
        <xdr:cNvPr id="2" name="Line 5"/>
        <xdr:cNvSpPr>
          <a:spLocks/>
        </xdr:cNvSpPr>
      </xdr:nvSpPr>
      <xdr:spPr>
        <a:xfrm>
          <a:off x="3209925" y="223837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9</xdr:row>
      <xdr:rowOff>142875</xdr:rowOff>
    </xdr:from>
    <xdr:to>
      <xdr:col>3</xdr:col>
      <xdr:colOff>571500</xdr:colOff>
      <xdr:row>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3019425" y="199072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133350</xdr:rowOff>
    </xdr:from>
    <xdr:to>
      <xdr:col>3</xdr:col>
      <xdr:colOff>571500</xdr:colOff>
      <xdr:row>10</xdr:row>
      <xdr:rowOff>133350</xdr:rowOff>
    </xdr:to>
    <xdr:sp>
      <xdr:nvSpPr>
        <xdr:cNvPr id="2" name="Line 5"/>
        <xdr:cNvSpPr>
          <a:spLocks/>
        </xdr:cNvSpPr>
      </xdr:nvSpPr>
      <xdr:spPr>
        <a:xfrm>
          <a:off x="3019425" y="222885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9</xdr:row>
      <xdr:rowOff>142875</xdr:rowOff>
    </xdr:from>
    <xdr:to>
      <xdr:col>3</xdr:col>
      <xdr:colOff>571500</xdr:colOff>
      <xdr:row>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3019425" y="201930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133350</xdr:rowOff>
    </xdr:from>
    <xdr:to>
      <xdr:col>3</xdr:col>
      <xdr:colOff>571500</xdr:colOff>
      <xdr:row>10</xdr:row>
      <xdr:rowOff>133350</xdr:rowOff>
    </xdr:to>
    <xdr:sp>
      <xdr:nvSpPr>
        <xdr:cNvPr id="2" name="Line 5"/>
        <xdr:cNvSpPr>
          <a:spLocks/>
        </xdr:cNvSpPr>
      </xdr:nvSpPr>
      <xdr:spPr>
        <a:xfrm>
          <a:off x="3019425" y="225742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9</xdr:row>
      <xdr:rowOff>142875</xdr:rowOff>
    </xdr:from>
    <xdr:to>
      <xdr:col>3</xdr:col>
      <xdr:colOff>571500</xdr:colOff>
      <xdr:row>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3152775" y="196215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133350</xdr:rowOff>
    </xdr:from>
    <xdr:to>
      <xdr:col>3</xdr:col>
      <xdr:colOff>571500</xdr:colOff>
      <xdr:row>10</xdr:row>
      <xdr:rowOff>133350</xdr:rowOff>
    </xdr:to>
    <xdr:sp>
      <xdr:nvSpPr>
        <xdr:cNvPr id="2" name="Line 5"/>
        <xdr:cNvSpPr>
          <a:spLocks/>
        </xdr:cNvSpPr>
      </xdr:nvSpPr>
      <xdr:spPr>
        <a:xfrm>
          <a:off x="3152775" y="223837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6">
      <selection activeCell="A38" sqref="A38"/>
    </sheetView>
  </sheetViews>
  <sheetFormatPr defaultColWidth="11.421875" defaultRowHeight="12.75"/>
  <cols>
    <col min="1" max="1" width="31.140625" style="1" customWidth="1"/>
    <col min="2" max="2" width="5.140625" style="2" customWidth="1"/>
    <col min="3" max="3" width="12.00390625" style="1" customWidth="1"/>
    <col min="4" max="4" width="3.00390625" style="3" customWidth="1"/>
    <col min="5" max="5" width="14.00390625" style="1" customWidth="1"/>
    <col min="6" max="6" width="3.00390625" style="3" customWidth="1"/>
    <col min="7" max="7" width="20.00390625" style="1" customWidth="1"/>
    <col min="8" max="16384" width="11.421875" style="1" customWidth="1"/>
  </cols>
  <sheetData>
    <row r="2" spans="1:7" s="4" customFormat="1" ht="30.75" customHeight="1">
      <c r="A2" s="147" t="s">
        <v>41</v>
      </c>
      <c r="B2" s="147"/>
      <c r="C2" s="147"/>
      <c r="D2" s="147"/>
      <c r="E2" s="147"/>
      <c r="F2" s="147"/>
      <c r="G2" s="147"/>
    </row>
    <row r="3" spans="1:7" ht="23.25">
      <c r="A3" s="148" t="s">
        <v>78</v>
      </c>
      <c r="B3" s="148"/>
      <c r="C3" s="148"/>
      <c r="D3" s="148"/>
      <c r="E3" s="148"/>
      <c r="F3" s="148"/>
      <c r="G3" s="148"/>
    </row>
    <row r="4" spans="1:7" ht="10.5" customHeight="1">
      <c r="A4" s="5"/>
      <c r="B4" s="5"/>
      <c r="C4" s="5"/>
      <c r="D4" s="6"/>
      <c r="E4" s="5"/>
      <c r="F4" s="6"/>
      <c r="G4" s="5"/>
    </row>
    <row r="5" spans="1:7" ht="15.75" customHeight="1">
      <c r="A5" s="149" t="s">
        <v>45</v>
      </c>
      <c r="B5" s="149"/>
      <c r="C5" s="149"/>
      <c r="D5" s="149"/>
      <c r="E5" s="149"/>
      <c r="F5" s="149"/>
      <c r="G5" s="149"/>
    </row>
    <row r="6" spans="1:7" ht="15.75">
      <c r="A6" s="150" t="s">
        <v>62</v>
      </c>
      <c r="B6" s="150"/>
      <c r="C6" s="150"/>
      <c r="D6" s="150"/>
      <c r="E6" s="150"/>
      <c r="F6" s="150"/>
      <c r="G6" s="150"/>
    </row>
    <row r="7" ht="10.5" customHeight="1"/>
    <row r="8" spans="1:7" ht="13.5">
      <c r="A8" s="151" t="s">
        <v>22</v>
      </c>
      <c r="B8" s="151"/>
      <c r="C8" s="151"/>
      <c r="D8" s="151"/>
      <c r="E8" s="151"/>
      <c r="F8" s="151"/>
      <c r="G8" s="151"/>
    </row>
    <row r="9" spans="1:7" ht="10.5" customHeight="1">
      <c r="A9" s="7"/>
      <c r="B9" s="7"/>
      <c r="C9" s="7"/>
      <c r="D9" s="8"/>
      <c r="E9" s="7"/>
      <c r="F9" s="7"/>
      <c r="G9" s="7"/>
    </row>
    <row r="10" spans="1:7" ht="27" customHeight="1">
      <c r="A10" s="152" t="s">
        <v>1</v>
      </c>
      <c r="B10" s="152"/>
      <c r="C10" s="152"/>
      <c r="D10" s="153"/>
      <c r="E10" s="153"/>
      <c r="F10" s="153"/>
      <c r="G10" s="153"/>
    </row>
    <row r="11" spans="1:7" ht="27" customHeight="1">
      <c r="A11" s="159" t="s">
        <v>15</v>
      </c>
      <c r="B11" s="159"/>
      <c r="C11" s="159"/>
      <c r="D11" s="160"/>
      <c r="E11" s="160"/>
      <c r="F11" s="160"/>
      <c r="G11" s="160"/>
    </row>
    <row r="12" spans="1:8" ht="18.75" customHeight="1">
      <c r="A12" s="9"/>
      <c r="B12" s="10"/>
      <c r="C12" s="11"/>
      <c r="D12" s="12"/>
      <c r="E12" s="11"/>
      <c r="F12" s="12"/>
      <c r="G12" s="13"/>
      <c r="H12" s="14"/>
    </row>
    <row r="13" spans="1:7" s="4" customFormat="1" ht="19.5" customHeight="1">
      <c r="A13" s="15"/>
      <c r="B13" s="16"/>
      <c r="C13" s="17" t="s">
        <v>2</v>
      </c>
      <c r="D13" s="18"/>
      <c r="E13" s="18" t="s">
        <v>3</v>
      </c>
      <c r="F13" s="18"/>
      <c r="G13" s="19" t="s">
        <v>4</v>
      </c>
    </row>
    <row r="14" spans="1:7" s="4" customFormat="1" ht="27" customHeight="1">
      <c r="A14" s="20" t="s">
        <v>23</v>
      </c>
      <c r="B14" s="21" t="s">
        <v>5</v>
      </c>
      <c r="C14" s="22">
        <v>11</v>
      </c>
      <c r="D14" s="23" t="s">
        <v>6</v>
      </c>
      <c r="E14" s="24">
        <v>0</v>
      </c>
      <c r="F14" s="25" t="s">
        <v>7</v>
      </c>
      <c r="G14" s="26">
        <f>C14*$E$14</f>
        <v>0</v>
      </c>
    </row>
    <row r="15" spans="1:7" s="4" customFormat="1" ht="27" customHeight="1">
      <c r="A15" s="20" t="s">
        <v>40</v>
      </c>
      <c r="B15" s="21" t="s">
        <v>8</v>
      </c>
      <c r="C15" s="22">
        <v>5.5</v>
      </c>
      <c r="D15" s="23" t="s">
        <v>6</v>
      </c>
      <c r="E15" s="24">
        <v>0</v>
      </c>
      <c r="F15" s="25" t="s">
        <v>7</v>
      </c>
      <c r="G15" s="26">
        <f>C15*$E$15</f>
        <v>0</v>
      </c>
    </row>
    <row r="16" spans="1:7" s="4" customFormat="1" ht="27" customHeight="1">
      <c r="A16" s="20" t="s">
        <v>37</v>
      </c>
      <c r="B16" s="21" t="s">
        <v>9</v>
      </c>
      <c r="C16" s="31">
        <v>0</v>
      </c>
      <c r="D16" s="32" t="s">
        <v>6</v>
      </c>
      <c r="E16" s="131">
        <v>0</v>
      </c>
      <c r="F16" s="33"/>
      <c r="G16" s="123"/>
    </row>
    <row r="17" spans="1:7" s="4" customFormat="1" ht="27" customHeight="1">
      <c r="A17" s="161" t="s">
        <v>25</v>
      </c>
      <c r="B17" s="161"/>
      <c r="C17" s="43" t="s">
        <v>13</v>
      </c>
      <c r="D17" s="44"/>
      <c r="E17" s="45"/>
      <c r="F17" s="46"/>
      <c r="G17" s="47">
        <f>G14+G15</f>
        <v>0</v>
      </c>
    </row>
    <row r="18" spans="1:7" s="41" customFormat="1" ht="21" customHeight="1">
      <c r="A18" s="34"/>
      <c r="B18" s="35"/>
      <c r="C18" s="36"/>
      <c r="D18" s="37"/>
      <c r="E18" s="38"/>
      <c r="F18" s="39"/>
      <c r="G18" s="40"/>
    </row>
    <row r="19" spans="1:7" s="4" customFormat="1" ht="25.5" customHeight="1">
      <c r="A19" s="20" t="s">
        <v>54</v>
      </c>
      <c r="B19" s="21" t="s">
        <v>10</v>
      </c>
      <c r="C19" s="31">
        <v>3</v>
      </c>
      <c r="D19" s="32" t="s">
        <v>6</v>
      </c>
      <c r="E19" s="42">
        <f>E14+E15+E16</f>
        <v>0</v>
      </c>
      <c r="F19" s="33" t="s">
        <v>7</v>
      </c>
      <c r="G19" s="26">
        <f>C19*$E$19</f>
        <v>0</v>
      </c>
    </row>
    <row r="20" spans="1:7" s="4" customFormat="1" ht="27" customHeight="1">
      <c r="A20" s="20" t="s">
        <v>63</v>
      </c>
      <c r="B20" s="21" t="s">
        <v>11</v>
      </c>
      <c r="C20" s="22">
        <v>3</v>
      </c>
      <c r="D20" s="23" t="s">
        <v>6</v>
      </c>
      <c r="E20" s="42">
        <f>E14+E15+E16</f>
        <v>0</v>
      </c>
      <c r="F20" s="21" t="s">
        <v>7</v>
      </c>
      <c r="G20" s="26">
        <f>C20*E20</f>
        <v>0</v>
      </c>
    </row>
    <row r="21" spans="1:7" s="4" customFormat="1" ht="27" customHeight="1">
      <c r="A21" s="161" t="s">
        <v>55</v>
      </c>
      <c r="B21" s="161"/>
      <c r="C21" s="43" t="s">
        <v>14</v>
      </c>
      <c r="D21" s="48"/>
      <c r="E21" s="49"/>
      <c r="F21" s="50"/>
      <c r="G21" s="51">
        <f>G19+G20</f>
        <v>0</v>
      </c>
    </row>
    <row r="22" spans="1:7" s="4" customFormat="1" ht="13.5" customHeight="1">
      <c r="A22" s="27"/>
      <c r="B22" s="28"/>
      <c r="C22" s="52"/>
      <c r="D22" s="53"/>
      <c r="E22" s="52"/>
      <c r="F22" s="54"/>
      <c r="G22" s="55"/>
    </row>
    <row r="23" spans="1:7" s="4" customFormat="1" ht="27" customHeight="1">
      <c r="A23" s="141" t="s">
        <v>52</v>
      </c>
      <c r="B23" s="56"/>
      <c r="C23" s="57" t="s">
        <v>64</v>
      </c>
      <c r="D23" s="58"/>
      <c r="E23" s="56"/>
      <c r="F23" s="58"/>
      <c r="G23" s="59">
        <f>G17-G21</f>
        <v>0</v>
      </c>
    </row>
    <row r="24" spans="1:7" s="4" customFormat="1" ht="27" customHeight="1" thickTop="1">
      <c r="A24" s="162" t="str">
        <f>"(dont 4 € par joueur qui seront reversés à la FFSc)"</f>
        <v>(dont 4 € par joueur qui seront reversés à la FFSc)</v>
      </c>
      <c r="B24" s="162"/>
      <c r="C24" s="162"/>
      <c r="D24" s="162"/>
      <c r="E24" s="162"/>
      <c r="F24" s="162"/>
      <c r="G24" s="162"/>
    </row>
    <row r="25" spans="1:7" s="4" customFormat="1" ht="27.75" customHeight="1">
      <c r="A25" s="144" t="s">
        <v>69</v>
      </c>
      <c r="B25" s="145"/>
      <c r="C25" s="145"/>
      <c r="D25" s="145"/>
      <c r="E25" s="145"/>
      <c r="F25" s="145"/>
      <c r="G25" s="146"/>
    </row>
    <row r="26" spans="1:7" s="4" customFormat="1" ht="12.75" hidden="1">
      <c r="A26" s="157"/>
      <c r="B26" s="157"/>
      <c r="C26" s="157"/>
      <c r="D26" s="157"/>
      <c r="E26" s="157"/>
      <c r="F26" s="157"/>
      <c r="G26" s="157"/>
    </row>
    <row r="27" spans="1:7" s="4" customFormat="1" ht="12.75">
      <c r="A27" s="15" t="s">
        <v>34</v>
      </c>
      <c r="B27" s="154"/>
      <c r="C27" s="155"/>
      <c r="D27" s="155"/>
      <c r="E27" s="155"/>
      <c r="F27" s="155"/>
      <c r="G27" s="156"/>
    </row>
    <row r="28" spans="1:7" s="4" customFormat="1" ht="12.75">
      <c r="A28" s="15" t="s">
        <v>44</v>
      </c>
      <c r="B28" s="154"/>
      <c r="C28" s="155"/>
      <c r="D28" s="155"/>
      <c r="E28" s="155"/>
      <c r="F28" s="155"/>
      <c r="G28" s="156"/>
    </row>
    <row r="29" spans="1:7" s="4" customFormat="1" ht="12.75">
      <c r="A29" s="64"/>
      <c r="B29" s="65"/>
      <c r="C29" s="66"/>
      <c r="D29" s="67"/>
      <c r="E29" s="66"/>
      <c r="F29" s="67"/>
      <c r="G29" s="68"/>
    </row>
    <row r="30" spans="1:7" s="4" customFormat="1" ht="12.75">
      <c r="A30" s="15"/>
      <c r="B30" s="16"/>
      <c r="C30" s="30"/>
      <c r="D30" s="29"/>
      <c r="E30" s="30"/>
      <c r="F30" s="29"/>
      <c r="G30" s="69"/>
    </row>
    <row r="31" spans="1:7" s="71" customFormat="1" ht="27" customHeight="1">
      <c r="A31" s="158" t="s">
        <v>26</v>
      </c>
      <c r="B31" s="158"/>
      <c r="C31" s="158"/>
      <c r="D31" s="177"/>
      <c r="E31" s="178"/>
      <c r="F31" s="178"/>
      <c r="G31" s="70"/>
    </row>
    <row r="32" spans="1:7" s="4" customFormat="1" ht="12.75">
      <c r="A32" s="72"/>
      <c r="B32" s="73"/>
      <c r="C32" s="74"/>
      <c r="D32" s="75"/>
      <c r="E32" s="74"/>
      <c r="F32" s="75"/>
      <c r="G32" s="76"/>
    </row>
  </sheetData>
  <sheetProtection sheet="1"/>
  <mergeCells count="18">
    <mergeCell ref="B27:G27"/>
    <mergeCell ref="B28:G28"/>
    <mergeCell ref="A26:G26"/>
    <mergeCell ref="A31:C31"/>
    <mergeCell ref="D31:F31"/>
    <mergeCell ref="A11:C11"/>
    <mergeCell ref="D11:G11"/>
    <mergeCell ref="A17:B17"/>
    <mergeCell ref="A21:B21"/>
    <mergeCell ref="A24:G24"/>
    <mergeCell ref="A25:G25"/>
    <mergeCell ref="A2:G2"/>
    <mergeCell ref="A3:G3"/>
    <mergeCell ref="A5:G5"/>
    <mergeCell ref="A6:G6"/>
    <mergeCell ref="A8:G8"/>
    <mergeCell ref="A10:C10"/>
    <mergeCell ref="D10:G10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 r:id="rId2"/>
  <headerFooter alignWithMargins="0">
    <oddHeader>&amp;L&amp;"Times New Roman,Gras"&amp;12A compléter et à joindre à votre règlement&amp;R&amp;"Times New Roman,Gras"&amp;14&amp;EDeux parties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1" width="30.57421875" style="0" customWidth="1"/>
    <col min="2" max="2" width="3.421875" style="0" customWidth="1"/>
    <col min="3" max="3" width="3.00390625" style="0" customWidth="1"/>
    <col min="5" max="5" width="7.00390625" style="0" customWidth="1"/>
    <col min="7" max="7" width="8.00390625" style="0" customWidth="1"/>
    <col min="8" max="8" width="13.28125" style="0" customWidth="1"/>
  </cols>
  <sheetData>
    <row r="1" spans="1:8" ht="17.25" thickBot="1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24" thickBot="1">
      <c r="A2" s="148" t="s">
        <v>78</v>
      </c>
      <c r="B2" s="148"/>
      <c r="C2" s="148"/>
      <c r="D2" s="148"/>
      <c r="E2" s="148"/>
      <c r="F2" s="148"/>
      <c r="G2" s="148"/>
      <c r="H2" s="148"/>
    </row>
    <row r="3" spans="1:9" s="1" customFormat="1" ht="10.5" customHeight="1">
      <c r="A3" s="5"/>
      <c r="B3" s="5"/>
      <c r="C3" s="5"/>
      <c r="D3" s="5"/>
      <c r="E3" s="5"/>
      <c r="F3" s="6"/>
      <c r="G3" s="5"/>
      <c r="H3" s="6"/>
      <c r="I3" s="5"/>
    </row>
    <row r="4" spans="1:9" s="1" customFormat="1" ht="15.75" customHeight="1">
      <c r="A4" s="167" t="s">
        <v>46</v>
      </c>
      <c r="B4" s="168"/>
      <c r="C4" s="168"/>
      <c r="D4" s="168"/>
      <c r="E4" s="168"/>
      <c r="F4" s="168"/>
      <c r="G4" s="168"/>
      <c r="H4" s="169"/>
      <c r="I4" s="116"/>
    </row>
    <row r="5" spans="1:9" s="1" customFormat="1" ht="15.75" customHeight="1">
      <c r="A5" s="163" t="s">
        <v>20</v>
      </c>
      <c r="B5" s="164"/>
      <c r="C5" s="164"/>
      <c r="D5" s="164"/>
      <c r="E5" s="164"/>
      <c r="F5" s="164"/>
      <c r="G5" s="164"/>
      <c r="H5" s="165"/>
      <c r="I5" s="117"/>
    </row>
    <row r="6" spans="1:9" s="1" customFormat="1" ht="10.5" customHeight="1">
      <c r="A6" s="4"/>
      <c r="B6" s="4"/>
      <c r="C6" s="4"/>
      <c r="D6" s="77"/>
      <c r="E6" s="4"/>
      <c r="F6" s="78"/>
      <c r="G6" s="4"/>
      <c r="H6" s="78"/>
      <c r="I6" s="4"/>
    </row>
    <row r="7" spans="1:9" s="1" customFormat="1" ht="13.5">
      <c r="A7" s="151" t="s">
        <v>22</v>
      </c>
      <c r="B7" s="151"/>
      <c r="C7" s="151"/>
      <c r="D7" s="151"/>
      <c r="E7" s="151"/>
      <c r="F7" s="151"/>
      <c r="G7" s="151"/>
      <c r="H7" s="151"/>
      <c r="I7" s="115"/>
    </row>
    <row r="8" spans="1:8" ht="13.5" thickBot="1">
      <c r="A8" s="7"/>
      <c r="B8" s="7"/>
      <c r="C8" s="7"/>
      <c r="D8" s="7"/>
      <c r="E8" s="8"/>
      <c r="F8" s="7"/>
      <c r="G8" s="7"/>
      <c r="H8" s="7"/>
    </row>
    <row r="9" spans="1:8" ht="19.5">
      <c r="A9" s="152" t="s">
        <v>21</v>
      </c>
      <c r="B9" s="152"/>
      <c r="C9" s="152"/>
      <c r="D9" s="152"/>
      <c r="E9" s="166"/>
      <c r="F9" s="166"/>
      <c r="G9" s="166"/>
      <c r="H9" s="166"/>
    </row>
    <row r="10" spans="1:8" ht="20.25" thickBot="1">
      <c r="A10" s="159" t="s">
        <v>15</v>
      </c>
      <c r="B10" s="159"/>
      <c r="C10" s="159"/>
      <c r="D10" s="159"/>
      <c r="E10" s="179"/>
      <c r="F10" s="179"/>
      <c r="G10" s="179"/>
      <c r="H10" s="179"/>
    </row>
    <row r="11" spans="1:8" ht="12.75">
      <c r="A11" s="9"/>
      <c r="B11" s="11"/>
      <c r="C11" s="10"/>
      <c r="D11" s="11"/>
      <c r="E11" s="12"/>
      <c r="F11" s="11"/>
      <c r="G11" s="12"/>
      <c r="H11" s="13"/>
    </row>
    <row r="12" spans="1:8" ht="12.75">
      <c r="A12" s="15"/>
      <c r="B12" s="30"/>
      <c r="C12" s="16"/>
      <c r="D12" s="17" t="s">
        <v>2</v>
      </c>
      <c r="E12" s="18"/>
      <c r="F12" s="18" t="s">
        <v>3</v>
      </c>
      <c r="G12" s="18"/>
      <c r="H12" s="19" t="s">
        <v>4</v>
      </c>
    </row>
    <row r="13" spans="1:8" ht="18.75">
      <c r="A13" s="20" t="s">
        <v>23</v>
      </c>
      <c r="B13" s="85"/>
      <c r="C13" s="21" t="s">
        <v>5</v>
      </c>
      <c r="D13" s="22">
        <v>10</v>
      </c>
      <c r="E13" s="23" t="s">
        <v>6</v>
      </c>
      <c r="F13" s="24"/>
      <c r="G13" s="25" t="s">
        <v>7</v>
      </c>
      <c r="H13" s="26">
        <f>D13*F13</f>
        <v>0</v>
      </c>
    </row>
    <row r="14" spans="1:8" ht="18.75">
      <c r="A14" s="20" t="s">
        <v>40</v>
      </c>
      <c r="B14" s="85"/>
      <c r="C14" s="21" t="s">
        <v>8</v>
      </c>
      <c r="D14" s="22">
        <v>5</v>
      </c>
      <c r="E14" s="23" t="s">
        <v>6</v>
      </c>
      <c r="F14" s="24">
        <v>0</v>
      </c>
      <c r="G14" s="25" t="s">
        <v>7</v>
      </c>
      <c r="H14" s="26">
        <f>D14*F14</f>
        <v>0</v>
      </c>
    </row>
    <row r="15" spans="1:8" ht="18.75">
      <c r="A15" s="20" t="s">
        <v>37</v>
      </c>
      <c r="B15" s="85"/>
      <c r="C15" s="21" t="s">
        <v>9</v>
      </c>
      <c r="D15" s="31">
        <v>0</v>
      </c>
      <c r="E15" s="32" t="s">
        <v>6</v>
      </c>
      <c r="F15" s="131">
        <v>0</v>
      </c>
      <c r="G15" s="33"/>
      <c r="H15" s="124"/>
    </row>
    <row r="16" spans="1:8" ht="20.25">
      <c r="A16" s="161" t="s">
        <v>25</v>
      </c>
      <c r="B16" s="180"/>
      <c r="C16" s="180"/>
      <c r="D16" s="43" t="s">
        <v>13</v>
      </c>
      <c r="E16" s="44"/>
      <c r="F16" s="45"/>
      <c r="G16" s="46"/>
      <c r="H16" s="47">
        <f>H13+H14</f>
        <v>0</v>
      </c>
    </row>
    <row r="17" spans="1:8" ht="18.75">
      <c r="A17" s="34"/>
      <c r="B17" s="118"/>
      <c r="C17" s="35"/>
      <c r="D17" s="36"/>
      <c r="E17" s="37"/>
      <c r="F17" s="38"/>
      <c r="G17" s="39"/>
      <c r="H17" s="40"/>
    </row>
    <row r="18" spans="1:8" ht="18.75">
      <c r="A18" s="20" t="s">
        <v>54</v>
      </c>
      <c r="B18" s="85"/>
      <c r="C18" s="21" t="s">
        <v>10</v>
      </c>
      <c r="D18" s="31">
        <v>0</v>
      </c>
      <c r="E18" s="32" t="s">
        <v>6</v>
      </c>
      <c r="F18" s="42"/>
      <c r="G18" s="33" t="s">
        <v>7</v>
      </c>
      <c r="H18" s="26">
        <f>D18*F18</f>
        <v>0</v>
      </c>
    </row>
    <row r="19" spans="1:8" ht="18.75">
      <c r="A19" s="20" t="s">
        <v>24</v>
      </c>
      <c r="B19" s="85"/>
      <c r="C19" s="21" t="s">
        <v>11</v>
      </c>
      <c r="D19" s="22">
        <v>0</v>
      </c>
      <c r="E19" s="23" t="s">
        <v>6</v>
      </c>
      <c r="F19" s="42"/>
      <c r="G19" s="21" t="s">
        <v>7</v>
      </c>
      <c r="H19" s="26">
        <f>D19*F19</f>
        <v>0</v>
      </c>
    </row>
    <row r="20" spans="1:8" ht="20.25">
      <c r="A20" s="161" t="s">
        <v>55</v>
      </c>
      <c r="B20" s="180"/>
      <c r="C20" s="180"/>
      <c r="D20" s="43" t="s">
        <v>68</v>
      </c>
      <c r="E20" s="48"/>
      <c r="F20" s="49"/>
      <c r="G20" s="50"/>
      <c r="H20" s="51">
        <f>H19+H18</f>
        <v>0</v>
      </c>
    </row>
    <row r="21" spans="1:8" ht="21" thickBot="1">
      <c r="A21" s="27"/>
      <c r="B21" s="79"/>
      <c r="C21" s="28"/>
      <c r="D21" s="52"/>
      <c r="E21" s="53"/>
      <c r="F21" s="52"/>
      <c r="G21" s="54"/>
      <c r="H21" s="55"/>
    </row>
    <row r="22" spans="1:8" ht="21.75" thickBot="1" thickTop="1">
      <c r="A22" s="141" t="s">
        <v>52</v>
      </c>
      <c r="B22" s="57"/>
      <c r="C22" s="56"/>
      <c r="D22" s="57" t="s">
        <v>64</v>
      </c>
      <c r="E22" s="58"/>
      <c r="F22" s="56"/>
      <c r="G22" s="58"/>
      <c r="H22" s="59">
        <f>H16-H20</f>
        <v>0</v>
      </c>
    </row>
    <row r="23" spans="1:8" s="4" customFormat="1" ht="6.75" customHeight="1" thickTop="1">
      <c r="A23" s="170"/>
      <c r="B23" s="171"/>
      <c r="C23" s="171"/>
      <c r="D23" s="171"/>
      <c r="E23" s="171"/>
      <c r="F23" s="171"/>
      <c r="G23" s="171"/>
      <c r="H23" s="172"/>
    </row>
    <row r="24" spans="1:8" ht="26.25" customHeight="1">
      <c r="A24" s="181" t="s">
        <v>74</v>
      </c>
      <c r="B24" s="181"/>
      <c r="C24" s="181"/>
      <c r="D24" s="181"/>
      <c r="E24" s="181"/>
      <c r="F24" s="181"/>
      <c r="G24" s="181"/>
      <c r="H24" s="181"/>
    </row>
    <row r="25" spans="1:8" ht="12.75">
      <c r="A25" s="15" t="s">
        <v>34</v>
      </c>
      <c r="B25" s="173"/>
      <c r="C25" s="174"/>
      <c r="D25" s="174"/>
      <c r="E25" s="174"/>
      <c r="F25" s="174"/>
      <c r="G25" s="174"/>
      <c r="H25" s="175"/>
    </row>
    <row r="26" spans="1:8" ht="12.75">
      <c r="A26" s="15" t="s">
        <v>44</v>
      </c>
      <c r="B26" s="176"/>
      <c r="C26" s="174"/>
      <c r="D26" s="174"/>
      <c r="E26" s="174"/>
      <c r="F26" s="174"/>
      <c r="G26" s="174"/>
      <c r="H26" s="175"/>
    </row>
    <row r="27" spans="1:8" ht="12.75">
      <c r="A27" s="64"/>
      <c r="B27" s="66"/>
      <c r="C27" s="65"/>
      <c r="D27" s="66"/>
      <c r="E27" s="67"/>
      <c r="F27" s="66"/>
      <c r="G27" s="67"/>
      <c r="H27" s="68"/>
    </row>
    <row r="28" spans="1:8" ht="13.5" thickBot="1">
      <c r="A28" s="15"/>
      <c r="B28" s="30"/>
      <c r="C28" s="16"/>
      <c r="D28" s="30"/>
      <c r="E28" s="29"/>
      <c r="F28" s="30"/>
      <c r="G28" s="29"/>
      <c r="H28" s="69"/>
    </row>
    <row r="29" spans="1:8" ht="16.5" thickBot="1" thickTop="1">
      <c r="A29" s="158" t="s">
        <v>26</v>
      </c>
      <c r="B29" s="158"/>
      <c r="C29" s="158"/>
      <c r="D29" s="158"/>
      <c r="E29" s="177"/>
      <c r="F29" s="178"/>
      <c r="G29" s="178"/>
      <c r="H29" s="70"/>
    </row>
    <row r="30" spans="1:8" ht="14.25" thickBot="1" thickTop="1">
      <c r="A30" s="72"/>
      <c r="B30" s="74"/>
      <c r="C30" s="73"/>
      <c r="D30" s="74"/>
      <c r="E30" s="75"/>
      <c r="F30" s="74"/>
      <c r="G30" s="75"/>
      <c r="H30" s="76"/>
    </row>
  </sheetData>
  <sheetProtection sheet="1"/>
  <mergeCells count="17">
    <mergeCell ref="A23:H23"/>
    <mergeCell ref="B25:H25"/>
    <mergeCell ref="B26:H26"/>
    <mergeCell ref="A29:D29"/>
    <mergeCell ref="E29:G29"/>
    <mergeCell ref="A10:D10"/>
    <mergeCell ref="E10:H10"/>
    <mergeCell ref="A16:C16"/>
    <mergeCell ref="A20:C20"/>
    <mergeCell ref="A24:H24"/>
    <mergeCell ref="A5:H5"/>
    <mergeCell ref="A7:H7"/>
    <mergeCell ref="A1:H1"/>
    <mergeCell ref="A2:H2"/>
    <mergeCell ref="A9:D9"/>
    <mergeCell ref="E9:H9"/>
    <mergeCell ref="A4:H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13.421875" style="1" customWidth="1"/>
    <col min="2" max="2" width="25.421875" style="1" customWidth="1"/>
    <col min="3" max="3" width="5.140625" style="2" customWidth="1"/>
    <col min="4" max="4" width="13.8515625" style="1" customWidth="1"/>
    <col min="5" max="5" width="3.00390625" style="78" customWidth="1"/>
    <col min="6" max="6" width="14.00390625" style="1" customWidth="1"/>
    <col min="7" max="7" width="3.00390625" style="78" customWidth="1"/>
    <col min="8" max="8" width="16.00390625" style="1" customWidth="1"/>
    <col min="9" max="16384" width="11.421875" style="1" customWidth="1"/>
  </cols>
  <sheetData>
    <row r="1" spans="1:8" ht="12.75">
      <c r="A1" s="4"/>
      <c r="B1" s="4"/>
      <c r="C1" s="77"/>
      <c r="D1" s="4"/>
      <c r="F1" s="4"/>
      <c r="H1" s="4"/>
    </row>
    <row r="2" spans="1:8" s="4" customFormat="1" ht="30.75" customHeight="1">
      <c r="A2" s="182" t="s">
        <v>41</v>
      </c>
      <c r="B2" s="182"/>
      <c r="C2" s="182"/>
      <c r="D2" s="182"/>
      <c r="E2" s="182"/>
      <c r="F2" s="182"/>
      <c r="G2" s="182"/>
      <c r="H2" s="182"/>
    </row>
    <row r="3" spans="1:8" ht="23.25" customHeight="1">
      <c r="A3" s="148" t="s">
        <v>78</v>
      </c>
      <c r="B3" s="148"/>
      <c r="C3" s="148"/>
      <c r="D3" s="148"/>
      <c r="E3" s="148"/>
      <c r="F3" s="148"/>
      <c r="G3" s="148"/>
      <c r="H3" s="148"/>
    </row>
    <row r="4" spans="1:8" ht="10.5" customHeight="1">
      <c r="A4" s="5"/>
      <c r="B4" s="5"/>
      <c r="C4" s="5"/>
      <c r="D4" s="5"/>
      <c r="E4" s="6"/>
      <c r="F4" s="5"/>
      <c r="G4" s="6"/>
      <c r="H4" s="5"/>
    </row>
    <row r="5" spans="1:8" ht="15.75" customHeight="1">
      <c r="A5" s="183" t="s">
        <v>47</v>
      </c>
      <c r="B5" s="183"/>
      <c r="C5" s="183"/>
      <c r="D5" s="183"/>
      <c r="E5" s="183"/>
      <c r="F5" s="183"/>
      <c r="G5" s="183"/>
      <c r="H5" s="183"/>
    </row>
    <row r="6" spans="1:8" ht="15.75" customHeight="1">
      <c r="A6" s="184" t="s">
        <v>42</v>
      </c>
      <c r="B6" s="184"/>
      <c r="C6" s="184"/>
      <c r="D6" s="184"/>
      <c r="E6" s="184"/>
      <c r="F6" s="184"/>
      <c r="G6" s="184"/>
      <c r="H6" s="184"/>
    </row>
    <row r="7" spans="1:8" ht="10.5" customHeight="1">
      <c r="A7" s="4"/>
      <c r="B7" s="4"/>
      <c r="C7" s="77"/>
      <c r="D7" s="4"/>
      <c r="F7" s="4"/>
      <c r="H7" s="4"/>
    </row>
    <row r="8" spans="1:8" ht="13.5">
      <c r="A8" s="151" t="s">
        <v>22</v>
      </c>
      <c r="B8" s="151"/>
      <c r="C8" s="151"/>
      <c r="D8" s="151"/>
      <c r="E8" s="151"/>
      <c r="F8" s="151"/>
      <c r="G8" s="151"/>
      <c r="H8" s="151"/>
    </row>
    <row r="9" spans="1:8" ht="10.5" customHeight="1">
      <c r="A9" s="30"/>
      <c r="B9" s="30"/>
      <c r="C9" s="16"/>
      <c r="D9" s="79"/>
      <c r="E9" s="28"/>
      <c r="F9" s="30"/>
      <c r="G9" s="80"/>
      <c r="H9" s="30"/>
    </row>
    <row r="10" spans="1:8" ht="22.5" customHeight="1">
      <c r="A10" s="152" t="s">
        <v>1</v>
      </c>
      <c r="B10" s="152"/>
      <c r="C10" s="152"/>
      <c r="D10" s="152"/>
      <c r="E10" s="185"/>
      <c r="F10" s="185"/>
      <c r="G10" s="185"/>
      <c r="H10" s="185"/>
    </row>
    <row r="11" spans="1:8" ht="22.5" customHeight="1">
      <c r="A11" s="159" t="s">
        <v>15</v>
      </c>
      <c r="B11" s="159"/>
      <c r="C11" s="159"/>
      <c r="D11" s="159"/>
      <c r="E11" s="160"/>
      <c r="F11" s="160"/>
      <c r="G11" s="160"/>
      <c r="H11" s="160"/>
    </row>
    <row r="12" spans="1:8" s="4" customFormat="1" ht="18.75" customHeight="1">
      <c r="A12" s="15"/>
      <c r="B12" s="30"/>
      <c r="C12" s="16"/>
      <c r="D12" s="30"/>
      <c r="E12" s="80"/>
      <c r="F12" s="30"/>
      <c r="G12" s="80"/>
      <c r="H12" s="69"/>
    </row>
    <row r="13" spans="1:8" s="4" customFormat="1" ht="18.75" customHeight="1">
      <c r="A13" s="81"/>
      <c r="B13" s="82"/>
      <c r="C13" s="83"/>
      <c r="D13" s="17" t="s">
        <v>2</v>
      </c>
      <c r="E13" s="84"/>
      <c r="F13" s="18" t="s">
        <v>3</v>
      </c>
      <c r="G13" s="84"/>
      <c r="H13" s="19" t="s">
        <v>4</v>
      </c>
    </row>
    <row r="14" spans="1:8" s="110" customFormat="1" ht="21.75" customHeight="1">
      <c r="A14" s="20" t="s">
        <v>27</v>
      </c>
      <c r="B14" s="85"/>
      <c r="C14" s="21" t="s">
        <v>5</v>
      </c>
      <c r="D14" s="86">
        <v>16</v>
      </c>
      <c r="E14" s="87" t="s">
        <v>6</v>
      </c>
      <c r="F14" s="24"/>
      <c r="G14" s="88" t="s">
        <v>7</v>
      </c>
      <c r="H14" s="89">
        <f>D14*F14</f>
        <v>0</v>
      </c>
    </row>
    <row r="15" spans="1:8" s="110" customFormat="1" ht="21.75" customHeight="1">
      <c r="A15" s="20" t="s">
        <v>39</v>
      </c>
      <c r="B15" s="85"/>
      <c r="C15" s="21" t="s">
        <v>8</v>
      </c>
      <c r="D15" s="86">
        <v>8</v>
      </c>
      <c r="E15" s="87" t="s">
        <v>6</v>
      </c>
      <c r="F15" s="24"/>
      <c r="G15" s="88" t="s">
        <v>7</v>
      </c>
      <c r="H15" s="89">
        <f aca="true" t="shared" si="0" ref="H15:H20">D15*F15</f>
        <v>0</v>
      </c>
    </row>
    <row r="16" spans="1:8" s="110" customFormat="1" ht="21.75" customHeight="1">
      <c r="A16" s="20" t="s">
        <v>37</v>
      </c>
      <c r="B16" s="92"/>
      <c r="C16" s="25" t="s">
        <v>9</v>
      </c>
      <c r="D16" s="86">
        <v>0</v>
      </c>
      <c r="E16" s="23" t="s">
        <v>6</v>
      </c>
      <c r="F16" s="24"/>
      <c r="G16" s="88"/>
      <c r="H16" s="127"/>
    </row>
    <row r="17" spans="1:8" s="110" customFormat="1" ht="21.75" customHeight="1">
      <c r="A17" s="186" t="s">
        <v>25</v>
      </c>
      <c r="B17" s="187"/>
      <c r="C17" s="85"/>
      <c r="D17" s="43" t="s">
        <v>13</v>
      </c>
      <c r="E17" s="96"/>
      <c r="F17" s="85"/>
      <c r="G17" s="43"/>
      <c r="H17" s="97">
        <f>H14+H15</f>
        <v>0</v>
      </c>
    </row>
    <row r="18" spans="1:8" s="110" customFormat="1" ht="19.5" customHeight="1">
      <c r="A18" s="27"/>
      <c r="B18" s="79"/>
      <c r="C18" s="28"/>
      <c r="D18" s="90"/>
      <c r="E18" s="28"/>
      <c r="F18" s="79"/>
      <c r="G18" s="28"/>
      <c r="H18" s="93"/>
    </row>
    <row r="19" spans="1:8" s="110" customFormat="1" ht="21.75" customHeight="1">
      <c r="A19" s="20" t="s">
        <v>54</v>
      </c>
      <c r="B19" s="85"/>
      <c r="C19" s="21" t="s">
        <v>10</v>
      </c>
      <c r="D19" s="86">
        <v>4.5</v>
      </c>
      <c r="E19" s="87" t="s">
        <v>6</v>
      </c>
      <c r="F19" s="94">
        <f>F14+F15+F16</f>
        <v>0</v>
      </c>
      <c r="G19" s="95" t="s">
        <v>7</v>
      </c>
      <c r="H19" s="89">
        <f t="shared" si="0"/>
        <v>0</v>
      </c>
    </row>
    <row r="20" spans="1:8" s="110" customFormat="1" ht="21.75" customHeight="1">
      <c r="A20" s="196" t="s">
        <v>65</v>
      </c>
      <c r="B20" s="197"/>
      <c r="C20" s="21" t="s">
        <v>11</v>
      </c>
      <c r="D20" s="86">
        <v>4.5</v>
      </c>
      <c r="E20" s="87" t="s">
        <v>6</v>
      </c>
      <c r="F20" s="94">
        <f>F14+F15+F16</f>
        <v>0</v>
      </c>
      <c r="G20" s="88" t="s">
        <v>7</v>
      </c>
      <c r="H20" s="89">
        <f t="shared" si="0"/>
        <v>0</v>
      </c>
    </row>
    <row r="21" spans="1:8" s="110" customFormat="1" ht="21.75" customHeight="1">
      <c r="A21" s="186" t="s">
        <v>55</v>
      </c>
      <c r="B21" s="187"/>
      <c r="C21" s="85"/>
      <c r="D21" s="43" t="s">
        <v>66</v>
      </c>
      <c r="E21" s="96"/>
      <c r="F21" s="98" t="s">
        <v>18</v>
      </c>
      <c r="G21" s="96"/>
      <c r="H21" s="97">
        <f>SUM(H19:H20)</f>
        <v>0</v>
      </c>
    </row>
    <row r="22" spans="1:8" s="110" customFormat="1" ht="19.5" customHeight="1">
      <c r="A22" s="27"/>
      <c r="B22" s="79"/>
      <c r="C22" s="28"/>
      <c r="D22" s="52"/>
      <c r="E22" s="54"/>
      <c r="F22" s="52"/>
      <c r="G22" s="54"/>
      <c r="H22" s="99"/>
    </row>
    <row r="23" spans="1:8" s="110" customFormat="1" ht="21.75" customHeight="1">
      <c r="A23" s="191" t="s">
        <v>52</v>
      </c>
      <c r="B23" s="191"/>
      <c r="C23" s="111"/>
      <c r="D23" s="57" t="s">
        <v>67</v>
      </c>
      <c r="E23" s="100"/>
      <c r="F23" s="101"/>
      <c r="G23" s="102"/>
      <c r="H23" s="112">
        <f>H17-H21</f>
        <v>0</v>
      </c>
    </row>
    <row r="24" spans="1:8" s="113" customFormat="1" ht="21.75" customHeight="1">
      <c r="A24" s="192" t="str">
        <f>"(dont 4 € par joueur qui seront reversés à la FFSc)"</f>
        <v>(dont 4 € par joueur qui seront reversés à la FFSc)</v>
      </c>
      <c r="B24" s="192"/>
      <c r="C24" s="192"/>
      <c r="D24" s="192"/>
      <c r="E24" s="192"/>
      <c r="F24" s="192"/>
      <c r="G24" s="192"/>
      <c r="H24" s="192"/>
    </row>
    <row r="25" spans="1:8" s="113" customFormat="1" ht="24.75" customHeight="1">
      <c r="A25" s="193" t="s">
        <v>69</v>
      </c>
      <c r="B25" s="194"/>
      <c r="C25" s="194"/>
      <c r="D25" s="194"/>
      <c r="E25" s="194"/>
      <c r="F25" s="194"/>
      <c r="G25" s="194"/>
      <c r="H25" s="195"/>
    </row>
    <row r="26" spans="1:8" s="4" customFormat="1" ht="21" customHeight="1">
      <c r="A26" s="15" t="s">
        <v>34</v>
      </c>
      <c r="B26" s="188"/>
      <c r="C26" s="189"/>
      <c r="D26" s="189"/>
      <c r="E26" s="189"/>
      <c r="F26" s="189"/>
      <c r="G26" s="189"/>
      <c r="H26" s="190"/>
    </row>
    <row r="27" spans="1:8" s="4" customFormat="1" ht="21" customHeight="1">
      <c r="A27" s="15" t="s">
        <v>44</v>
      </c>
      <c r="B27" s="188"/>
      <c r="C27" s="189"/>
      <c r="D27" s="189"/>
      <c r="E27" s="189"/>
      <c r="F27" s="189"/>
      <c r="G27" s="189"/>
      <c r="H27" s="190"/>
    </row>
    <row r="28" spans="1:8" s="4" customFormat="1" ht="13.5" customHeight="1" thickBot="1">
      <c r="A28" s="15"/>
      <c r="B28" s="30"/>
      <c r="C28" s="16"/>
      <c r="D28" s="30"/>
      <c r="E28" s="80"/>
      <c r="F28" s="30"/>
      <c r="G28" s="80"/>
      <c r="H28" s="69"/>
    </row>
    <row r="29" spans="1:8" s="4" customFormat="1" ht="27" customHeight="1">
      <c r="A29" s="158" t="s">
        <v>26</v>
      </c>
      <c r="B29" s="158"/>
      <c r="C29" s="158"/>
      <c r="D29" s="158"/>
      <c r="E29" s="177"/>
      <c r="F29" s="178"/>
      <c r="G29" s="178"/>
      <c r="H29" s="69"/>
    </row>
    <row r="30" spans="1:8" s="4" customFormat="1" ht="13.5" customHeight="1">
      <c r="A30" s="72"/>
      <c r="B30" s="74"/>
      <c r="C30" s="73"/>
      <c r="D30" s="74"/>
      <c r="E30" s="109"/>
      <c r="F30" s="74"/>
      <c r="G30" s="109"/>
      <c r="H30" s="76"/>
    </row>
    <row r="31" spans="3:7" s="4" customFormat="1" ht="12.75">
      <c r="C31" s="77"/>
      <c r="E31" s="78"/>
      <c r="G31" s="78"/>
    </row>
    <row r="32" spans="3:7" s="4" customFormat="1" ht="12.75">
      <c r="C32" s="77"/>
      <c r="E32" s="78"/>
      <c r="G32" s="78"/>
    </row>
    <row r="33" spans="3:7" s="4" customFormat="1" ht="12.75">
      <c r="C33" s="77"/>
      <c r="E33" s="78"/>
      <c r="G33" s="78"/>
    </row>
    <row r="34" spans="3:7" s="4" customFormat="1" ht="12.75">
      <c r="C34" s="77"/>
      <c r="E34" s="78"/>
      <c r="G34" s="78"/>
    </row>
    <row r="35" spans="3:7" s="4" customFormat="1" ht="12.75">
      <c r="C35" s="77"/>
      <c r="E35" s="78"/>
      <c r="G35" s="78"/>
    </row>
    <row r="36" spans="3:7" s="4" customFormat="1" ht="12.75">
      <c r="C36" s="77"/>
      <c r="E36" s="78"/>
      <c r="G36" s="78"/>
    </row>
    <row r="37" spans="3:7" s="4" customFormat="1" ht="12.75">
      <c r="C37" s="77"/>
      <c r="E37" s="78"/>
      <c r="G37" s="78"/>
    </row>
    <row r="38" spans="3:7" s="4" customFormat="1" ht="12.75">
      <c r="C38" s="77"/>
      <c r="E38" s="78"/>
      <c r="G38" s="78"/>
    </row>
    <row r="39" spans="3:7" s="4" customFormat="1" ht="12.75">
      <c r="C39" s="77"/>
      <c r="E39" s="78"/>
      <c r="G39" s="78"/>
    </row>
    <row r="40" spans="3:7" s="4" customFormat="1" ht="12.75">
      <c r="C40" s="77"/>
      <c r="E40" s="78"/>
      <c r="G40" s="78"/>
    </row>
    <row r="41" spans="3:7" s="4" customFormat="1" ht="12.75">
      <c r="C41" s="77"/>
      <c r="E41" s="78"/>
      <c r="G41" s="78"/>
    </row>
    <row r="42" spans="3:7" s="4" customFormat="1" ht="12.75">
      <c r="C42" s="77"/>
      <c r="E42" s="78"/>
      <c r="G42" s="78"/>
    </row>
    <row r="43" spans="3:7" s="4" customFormat="1" ht="12.75">
      <c r="C43" s="77"/>
      <c r="E43" s="78"/>
      <c r="G43" s="78"/>
    </row>
    <row r="44" spans="3:7" s="4" customFormat="1" ht="12.75">
      <c r="C44" s="77"/>
      <c r="E44" s="78"/>
      <c r="G44" s="78"/>
    </row>
    <row r="45" spans="3:7" s="4" customFormat="1" ht="12.75">
      <c r="C45" s="77"/>
      <c r="E45" s="78"/>
      <c r="G45" s="78"/>
    </row>
    <row r="46" spans="3:7" s="4" customFormat="1" ht="12.75">
      <c r="C46" s="77"/>
      <c r="E46" s="78"/>
      <c r="G46" s="78"/>
    </row>
    <row r="47" spans="3:7" s="4" customFormat="1" ht="12.75">
      <c r="C47" s="77"/>
      <c r="E47" s="78"/>
      <c r="G47" s="78"/>
    </row>
    <row r="48" spans="3:7" s="4" customFormat="1" ht="12.75">
      <c r="C48" s="77"/>
      <c r="E48" s="78"/>
      <c r="G48" s="78"/>
    </row>
    <row r="49" spans="3:7" s="4" customFormat="1" ht="12.75">
      <c r="C49" s="77"/>
      <c r="E49" s="78"/>
      <c r="G49" s="78"/>
    </row>
    <row r="50" spans="3:7" s="4" customFormat="1" ht="12.75">
      <c r="C50" s="77"/>
      <c r="E50" s="78"/>
      <c r="G50" s="78"/>
    </row>
    <row r="51" spans="3:7" s="4" customFormat="1" ht="12.75">
      <c r="C51" s="77"/>
      <c r="E51" s="78"/>
      <c r="G51" s="78"/>
    </row>
    <row r="52" spans="3:7" s="4" customFormat="1" ht="12.75">
      <c r="C52" s="77"/>
      <c r="E52" s="78"/>
      <c r="G52" s="78"/>
    </row>
    <row r="53" spans="3:7" s="4" customFormat="1" ht="12.75">
      <c r="C53" s="77"/>
      <c r="E53" s="78"/>
      <c r="G53" s="78"/>
    </row>
    <row r="54" spans="3:7" s="4" customFormat="1" ht="12.75">
      <c r="C54" s="77"/>
      <c r="E54" s="78"/>
      <c r="G54" s="78"/>
    </row>
    <row r="55" spans="3:7" s="4" customFormat="1" ht="12.75">
      <c r="C55" s="77"/>
      <c r="E55" s="78"/>
      <c r="G55" s="78"/>
    </row>
    <row r="56" spans="3:7" s="4" customFormat="1" ht="12.75">
      <c r="C56" s="77"/>
      <c r="E56" s="78"/>
      <c r="G56" s="78"/>
    </row>
    <row r="57" spans="3:7" s="4" customFormat="1" ht="12.75">
      <c r="C57" s="77"/>
      <c r="E57" s="78"/>
      <c r="G57" s="78"/>
    </row>
    <row r="58" spans="3:7" s="4" customFormat="1" ht="12.75">
      <c r="C58" s="77"/>
      <c r="E58" s="78"/>
      <c r="G58" s="78"/>
    </row>
    <row r="59" spans="3:7" s="4" customFormat="1" ht="12.75">
      <c r="C59" s="77"/>
      <c r="E59" s="78"/>
      <c r="G59" s="78"/>
    </row>
    <row r="60" spans="3:7" s="4" customFormat="1" ht="12.75">
      <c r="C60" s="77"/>
      <c r="E60" s="78"/>
      <c r="G60" s="78"/>
    </row>
    <row r="61" spans="3:7" s="4" customFormat="1" ht="12.75">
      <c r="C61" s="77"/>
      <c r="E61" s="78"/>
      <c r="G61" s="78"/>
    </row>
    <row r="62" spans="3:7" s="4" customFormat="1" ht="12.75">
      <c r="C62" s="77"/>
      <c r="E62" s="78"/>
      <c r="G62" s="78"/>
    </row>
    <row r="63" spans="3:7" s="4" customFormat="1" ht="12.75">
      <c r="C63" s="77"/>
      <c r="E63" s="78"/>
      <c r="G63" s="78"/>
    </row>
    <row r="64" spans="3:7" s="4" customFormat="1" ht="12.75">
      <c r="C64" s="77"/>
      <c r="E64" s="78"/>
      <c r="G64" s="78"/>
    </row>
    <row r="65" spans="3:7" s="4" customFormat="1" ht="12.75">
      <c r="C65" s="77"/>
      <c r="E65" s="78"/>
      <c r="G65" s="78"/>
    </row>
    <row r="66" spans="3:7" s="4" customFormat="1" ht="12.75">
      <c r="C66" s="77"/>
      <c r="E66" s="78"/>
      <c r="G66" s="78"/>
    </row>
    <row r="67" spans="3:7" s="4" customFormat="1" ht="12.75">
      <c r="C67" s="77"/>
      <c r="E67" s="78"/>
      <c r="G67" s="78"/>
    </row>
    <row r="68" spans="3:7" s="4" customFormat="1" ht="12.75">
      <c r="C68" s="77"/>
      <c r="E68" s="78"/>
      <c r="G68" s="78"/>
    </row>
    <row r="69" spans="3:7" s="4" customFormat="1" ht="12.75">
      <c r="C69" s="77"/>
      <c r="E69" s="78"/>
      <c r="G69" s="78"/>
    </row>
    <row r="70" spans="3:7" s="4" customFormat="1" ht="12.75">
      <c r="C70" s="77"/>
      <c r="E70" s="78"/>
      <c r="G70" s="78"/>
    </row>
    <row r="71" spans="3:7" s="4" customFormat="1" ht="12.75">
      <c r="C71" s="77"/>
      <c r="E71" s="78"/>
      <c r="G71" s="78"/>
    </row>
  </sheetData>
  <sheetProtection sheet="1"/>
  <mergeCells count="19">
    <mergeCell ref="A17:B17"/>
    <mergeCell ref="B26:H26"/>
    <mergeCell ref="A23:B23"/>
    <mergeCell ref="A24:H24"/>
    <mergeCell ref="A29:D29"/>
    <mergeCell ref="E29:G29"/>
    <mergeCell ref="A25:H25"/>
    <mergeCell ref="A20:B20"/>
    <mergeCell ref="A21:B21"/>
    <mergeCell ref="B27:H27"/>
    <mergeCell ref="A11:D11"/>
    <mergeCell ref="E11:H11"/>
    <mergeCell ref="A2:H2"/>
    <mergeCell ref="A3:H3"/>
    <mergeCell ref="A5:H5"/>
    <mergeCell ref="A6:H6"/>
    <mergeCell ref="A8:H8"/>
    <mergeCell ref="A10:D10"/>
    <mergeCell ref="E10:H10"/>
  </mergeCells>
  <printOptions horizontalCentered="1"/>
  <pageMargins left="0.24027777777777778" right="0.2701388888888889" top="0.3201388888888889" bottom="0.7" header="0.12013888888888889" footer="0.5118055555555555"/>
  <pageSetup horizontalDpi="300" verticalDpi="300" orientation="portrait" paperSize="9" r:id="rId2"/>
  <headerFooter alignWithMargins="0">
    <oddHeader>&amp;L&amp;"Times New Roman,Gras"&amp;12A compléter et à joindre à votre règlement&amp;R&amp;"Times New Roman,Gras"&amp;14&amp;ETrois parties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6">
      <selection activeCell="B29" sqref="B29:H29"/>
    </sheetView>
  </sheetViews>
  <sheetFormatPr defaultColWidth="11.421875" defaultRowHeight="12.75"/>
  <cols>
    <col min="1" max="1" width="13.8515625" style="1" customWidth="1"/>
    <col min="2" max="2" width="25.421875" style="1" customWidth="1"/>
    <col min="3" max="3" width="5.140625" style="2" customWidth="1"/>
    <col min="4" max="4" width="13.8515625" style="1" customWidth="1"/>
    <col min="5" max="5" width="3.00390625" style="78" customWidth="1"/>
    <col min="6" max="6" width="14.00390625" style="1" customWidth="1"/>
    <col min="7" max="7" width="3.00390625" style="78" customWidth="1"/>
    <col min="8" max="8" width="17.57421875" style="1" customWidth="1"/>
    <col min="9" max="16384" width="11.421875" style="1" customWidth="1"/>
  </cols>
  <sheetData>
    <row r="1" spans="1:8" ht="12.75">
      <c r="A1" s="4"/>
      <c r="B1" s="4"/>
      <c r="C1" s="77"/>
      <c r="D1" s="4"/>
      <c r="F1" s="4"/>
      <c r="H1" s="4"/>
    </row>
    <row r="2" spans="1:8" s="4" customFormat="1" ht="30.75" customHeight="1">
      <c r="A2" s="182" t="s">
        <v>41</v>
      </c>
      <c r="B2" s="182"/>
      <c r="C2" s="182"/>
      <c r="D2" s="182"/>
      <c r="E2" s="182"/>
      <c r="F2" s="182"/>
      <c r="G2" s="182"/>
      <c r="H2" s="182"/>
    </row>
    <row r="3" spans="1:8" ht="23.25" customHeight="1">
      <c r="A3" s="148" t="s">
        <v>78</v>
      </c>
      <c r="B3" s="148"/>
      <c r="C3" s="148"/>
      <c r="D3" s="148"/>
      <c r="E3" s="148"/>
      <c r="F3" s="148"/>
      <c r="G3" s="148"/>
      <c r="H3" s="148"/>
    </row>
    <row r="4" spans="1:8" ht="10.5" customHeight="1">
      <c r="A4" s="5"/>
      <c r="B4" s="5"/>
      <c r="C4" s="5"/>
      <c r="D4" s="5"/>
      <c r="E4" s="6"/>
      <c r="F4" s="5"/>
      <c r="G4" s="6"/>
      <c r="H4" s="5"/>
    </row>
    <row r="5" spans="1:8" ht="15.75" customHeight="1">
      <c r="A5" s="183" t="s">
        <v>29</v>
      </c>
      <c r="B5" s="183"/>
      <c r="C5" s="183"/>
      <c r="D5" s="183"/>
      <c r="E5" s="183"/>
      <c r="F5" s="183"/>
      <c r="G5" s="183"/>
      <c r="H5" s="183"/>
    </row>
    <row r="6" spans="1:8" ht="15.75" customHeight="1">
      <c r="A6" s="184" t="s">
        <v>28</v>
      </c>
      <c r="B6" s="184"/>
      <c r="C6" s="184"/>
      <c r="D6" s="184"/>
      <c r="E6" s="184"/>
      <c r="F6" s="184"/>
      <c r="G6" s="184"/>
      <c r="H6" s="184"/>
    </row>
    <row r="7" spans="1:8" ht="10.5" customHeight="1">
      <c r="A7" s="4"/>
      <c r="B7" s="4"/>
      <c r="C7" s="77"/>
      <c r="D7" s="4"/>
      <c r="F7" s="4"/>
      <c r="H7" s="4"/>
    </row>
    <row r="8" spans="1:8" ht="13.5">
      <c r="A8" s="151" t="s">
        <v>22</v>
      </c>
      <c r="B8" s="151"/>
      <c r="C8" s="151"/>
      <c r="D8" s="151"/>
      <c r="E8" s="151"/>
      <c r="F8" s="151"/>
      <c r="G8" s="151"/>
      <c r="H8" s="151"/>
    </row>
    <row r="9" spans="1:8" ht="10.5" customHeight="1">
      <c r="A9" s="30"/>
      <c r="B9" s="30"/>
      <c r="C9" s="16"/>
      <c r="D9" s="79"/>
      <c r="E9" s="28"/>
      <c r="F9" s="30"/>
      <c r="G9" s="80"/>
      <c r="H9" s="30"/>
    </row>
    <row r="10" spans="1:8" ht="22.5" customHeight="1">
      <c r="A10" s="152" t="s">
        <v>1</v>
      </c>
      <c r="B10" s="152"/>
      <c r="C10" s="152"/>
      <c r="D10" s="152"/>
      <c r="E10" s="203" t="s">
        <v>76</v>
      </c>
      <c r="F10" s="203"/>
      <c r="G10" s="203"/>
      <c r="H10" s="203"/>
    </row>
    <row r="11" spans="1:8" ht="22.5" customHeight="1">
      <c r="A11" s="159" t="s">
        <v>15</v>
      </c>
      <c r="B11" s="159"/>
      <c r="C11" s="159"/>
      <c r="D11" s="159"/>
      <c r="E11" s="160" t="s">
        <v>75</v>
      </c>
      <c r="F11" s="160"/>
      <c r="G11" s="160"/>
      <c r="H11" s="160"/>
    </row>
    <row r="12" spans="1:8" s="4" customFormat="1" ht="18.75" customHeight="1">
      <c r="A12" s="15"/>
      <c r="B12" s="30"/>
      <c r="C12" s="16"/>
      <c r="D12" s="30"/>
      <c r="E12" s="80"/>
      <c r="F12" s="30"/>
      <c r="G12" s="80"/>
      <c r="H12" s="69"/>
    </row>
    <row r="13" spans="1:8" s="4" customFormat="1" ht="18.75" customHeight="1">
      <c r="A13" s="81"/>
      <c r="B13" s="82"/>
      <c r="C13" s="83"/>
      <c r="D13" s="17" t="s">
        <v>2</v>
      </c>
      <c r="E13" s="84"/>
      <c r="F13" s="18" t="s">
        <v>3</v>
      </c>
      <c r="G13" s="84"/>
      <c r="H13" s="19" t="s">
        <v>4</v>
      </c>
    </row>
    <row r="14" spans="1:8" s="110" customFormat="1" ht="21.75" customHeight="1">
      <c r="A14" s="208" t="s">
        <v>27</v>
      </c>
      <c r="B14" s="212"/>
      <c r="C14" s="21" t="s">
        <v>5</v>
      </c>
      <c r="D14" s="86">
        <v>18</v>
      </c>
      <c r="E14" s="87" t="s">
        <v>6</v>
      </c>
      <c r="F14" s="24"/>
      <c r="G14" s="88" t="s">
        <v>7</v>
      </c>
      <c r="H14" s="89">
        <f>D14*F14</f>
        <v>0</v>
      </c>
    </row>
    <row r="15" spans="1:8" s="110" customFormat="1" ht="21.75" customHeight="1">
      <c r="A15" s="208" t="s">
        <v>36</v>
      </c>
      <c r="B15" s="212"/>
      <c r="C15" s="21" t="s">
        <v>8</v>
      </c>
      <c r="D15" s="86">
        <v>9</v>
      </c>
      <c r="E15" s="87" t="s">
        <v>6</v>
      </c>
      <c r="F15" s="24">
        <v>0</v>
      </c>
      <c r="G15" s="88" t="s">
        <v>7</v>
      </c>
      <c r="H15" s="89">
        <f aca="true" t="shared" si="0" ref="H15:H22">D15*F15</f>
        <v>0</v>
      </c>
    </row>
    <row r="16" spans="1:8" s="110" customFormat="1" ht="21.75" customHeight="1">
      <c r="A16" s="20" t="s">
        <v>37</v>
      </c>
      <c r="B16" s="92"/>
      <c r="C16" s="25" t="s">
        <v>9</v>
      </c>
      <c r="D16" s="86">
        <v>0</v>
      </c>
      <c r="E16" s="23" t="s">
        <v>6</v>
      </c>
      <c r="F16" s="24"/>
      <c r="G16" s="88"/>
      <c r="H16" s="126"/>
    </row>
    <row r="17" spans="1:8" s="110" customFormat="1" ht="21.75" customHeight="1">
      <c r="A17" s="186" t="s">
        <v>25</v>
      </c>
      <c r="B17" s="214"/>
      <c r="C17" s="85"/>
      <c r="D17" s="43" t="s">
        <v>13</v>
      </c>
      <c r="E17" s="96"/>
      <c r="F17" s="85"/>
      <c r="G17" s="43"/>
      <c r="H17" s="97">
        <f>H14+H15</f>
        <v>0</v>
      </c>
    </row>
    <row r="18" spans="1:8" s="110" customFormat="1" ht="23.25" customHeight="1">
      <c r="A18" s="27"/>
      <c r="B18" s="79"/>
      <c r="C18" s="28"/>
      <c r="D18" s="90"/>
      <c r="E18" s="28"/>
      <c r="F18" s="79"/>
      <c r="G18" s="28"/>
      <c r="H18" s="93"/>
    </row>
    <row r="19" spans="1:8" s="110" customFormat="1" ht="21.75" customHeight="1">
      <c r="A19" s="20" t="s">
        <v>54</v>
      </c>
      <c r="B19" s="85"/>
      <c r="C19" s="21" t="s">
        <v>10</v>
      </c>
      <c r="D19" s="86">
        <v>6</v>
      </c>
      <c r="E19" s="87" t="s">
        <v>6</v>
      </c>
      <c r="F19" s="94">
        <f>SUM(F14:F16)</f>
        <v>0</v>
      </c>
      <c r="G19" s="95" t="s">
        <v>7</v>
      </c>
      <c r="H19" s="89">
        <f t="shared" si="0"/>
        <v>0</v>
      </c>
    </row>
    <row r="20" spans="1:8" s="110" customFormat="1" ht="21.75" customHeight="1">
      <c r="A20" s="208" t="s">
        <v>50</v>
      </c>
      <c r="B20" s="212"/>
      <c r="C20" s="21"/>
      <c r="D20" s="86"/>
      <c r="E20" s="87"/>
      <c r="F20" s="94"/>
      <c r="G20" s="95"/>
      <c r="H20" s="89"/>
    </row>
    <row r="21" spans="1:8" s="110" customFormat="1" ht="21.75" customHeight="1">
      <c r="A21" s="121"/>
      <c r="B21" s="140" t="s">
        <v>49</v>
      </c>
      <c r="C21" s="21" t="s">
        <v>11</v>
      </c>
      <c r="D21" s="86">
        <v>27</v>
      </c>
      <c r="E21" s="87" t="s">
        <v>6</v>
      </c>
      <c r="F21" s="24"/>
      <c r="G21" s="88" t="s">
        <v>7</v>
      </c>
      <c r="H21" s="89">
        <f t="shared" si="0"/>
        <v>0</v>
      </c>
    </row>
    <row r="22" spans="1:8" s="110" customFormat="1" ht="21.75" customHeight="1">
      <c r="A22" s="20"/>
      <c r="B22" s="140" t="s">
        <v>48</v>
      </c>
      <c r="C22" s="21" t="s">
        <v>12</v>
      </c>
      <c r="D22" s="86">
        <v>27</v>
      </c>
      <c r="E22" s="87" t="s">
        <v>6</v>
      </c>
      <c r="F22" s="24"/>
      <c r="G22" s="88" t="s">
        <v>7</v>
      </c>
      <c r="H22" s="89">
        <f t="shared" si="0"/>
        <v>0</v>
      </c>
    </row>
    <row r="23" spans="1:8" s="110" customFormat="1" ht="21.75" customHeight="1">
      <c r="A23" s="20"/>
      <c r="B23" s="140" t="s">
        <v>51</v>
      </c>
      <c r="C23" s="21" t="s">
        <v>16</v>
      </c>
      <c r="D23" s="86"/>
      <c r="E23" s="87"/>
      <c r="F23" s="86"/>
      <c r="G23" s="88"/>
      <c r="H23" s="122"/>
    </row>
    <row r="24" spans="1:8" s="110" customFormat="1" ht="12" customHeight="1">
      <c r="A24" s="137"/>
      <c r="B24" s="218"/>
      <c r="C24" s="133"/>
      <c r="D24" s="138"/>
      <c r="E24" s="139"/>
      <c r="F24" s="138"/>
      <c r="G24" s="133"/>
      <c r="H24" s="219"/>
    </row>
    <row r="25" spans="1:8" s="110" customFormat="1" ht="21.75" customHeight="1">
      <c r="A25" s="198" t="s">
        <v>56</v>
      </c>
      <c r="B25" s="220"/>
      <c r="C25" s="132"/>
      <c r="D25" s="133" t="s">
        <v>17</v>
      </c>
      <c r="E25" s="134"/>
      <c r="F25" s="135"/>
      <c r="G25" s="134"/>
      <c r="H25" s="136">
        <f>SUM(H19:H23)</f>
        <v>0</v>
      </c>
    </row>
    <row r="26" spans="1:8" s="110" customFormat="1" ht="9.75" customHeight="1">
      <c r="A26" s="27"/>
      <c r="B26" s="79"/>
      <c r="C26" s="28"/>
      <c r="D26" s="52"/>
      <c r="E26" s="54"/>
      <c r="F26" s="52"/>
      <c r="G26" s="54"/>
      <c r="H26" s="99"/>
    </row>
    <row r="27" spans="1:8" s="110" customFormat="1" ht="21.75" customHeight="1" thickBot="1" thickTop="1">
      <c r="A27" s="191" t="s">
        <v>52</v>
      </c>
      <c r="B27" s="191"/>
      <c r="C27" s="111"/>
      <c r="D27" s="57" t="s">
        <v>19</v>
      </c>
      <c r="E27" s="100"/>
      <c r="F27" s="101"/>
      <c r="G27" s="102"/>
      <c r="H27" s="114">
        <f>H17-H25</f>
        <v>0</v>
      </c>
    </row>
    <row r="28" spans="1:8" s="110" customFormat="1" ht="12.75" customHeight="1" thickTop="1">
      <c r="A28" s="204"/>
      <c r="B28" s="205"/>
      <c r="C28" s="205"/>
      <c r="D28" s="205"/>
      <c r="E28" s="205"/>
      <c r="F28" s="205"/>
      <c r="G28" s="205"/>
      <c r="H28" s="206"/>
    </row>
    <row r="29" spans="1:8" ht="34.5" customHeight="1">
      <c r="A29" s="15" t="s">
        <v>61</v>
      </c>
      <c r="B29" s="200"/>
      <c r="C29" s="201"/>
      <c r="D29" s="201"/>
      <c r="E29" s="201"/>
      <c r="F29" s="201"/>
      <c r="G29" s="201"/>
      <c r="H29" s="202"/>
    </row>
    <row r="30" spans="1:8" ht="57.75" customHeight="1" thickBot="1">
      <c r="A30" s="143" t="s">
        <v>77</v>
      </c>
      <c r="B30" s="199"/>
      <c r="C30" s="221"/>
      <c r="D30" s="221"/>
      <c r="E30" s="221"/>
      <c r="F30" s="221"/>
      <c r="G30" s="221"/>
      <c r="H30" s="222"/>
    </row>
    <row r="31" spans="1:8" s="113" customFormat="1" ht="21.75" customHeight="1" thickTop="1">
      <c r="A31" s="207"/>
      <c r="B31" s="207"/>
      <c r="C31" s="207"/>
      <c r="D31" s="207"/>
      <c r="E31" s="207"/>
      <c r="F31" s="207"/>
      <c r="G31" s="207"/>
      <c r="H31" s="207"/>
    </row>
    <row r="32" spans="1:8" s="4" customFormat="1" ht="9" customHeight="1">
      <c r="A32" s="15"/>
      <c r="B32" s="30"/>
      <c r="C32" s="16"/>
      <c r="D32" s="30"/>
      <c r="E32" s="80"/>
      <c r="F32" s="30"/>
      <c r="G32" s="80"/>
      <c r="H32" s="69"/>
    </row>
    <row r="33" spans="1:8" s="4" customFormat="1" ht="27" customHeight="1">
      <c r="A33" s="158" t="s">
        <v>26</v>
      </c>
      <c r="B33" s="158"/>
      <c r="C33" s="158"/>
      <c r="D33" s="158"/>
      <c r="E33" s="177"/>
      <c r="F33" s="178"/>
      <c r="G33" s="178"/>
      <c r="H33" s="69"/>
    </row>
    <row r="34" spans="1:8" s="4" customFormat="1" ht="7.5" customHeight="1">
      <c r="A34" s="72"/>
      <c r="B34" s="74"/>
      <c r="C34" s="73"/>
      <c r="D34" s="74"/>
      <c r="E34" s="109"/>
      <c r="F34" s="74"/>
      <c r="G34" s="109"/>
      <c r="H34" s="76"/>
    </row>
    <row r="35" spans="3:7" s="4" customFormat="1" ht="12.75">
      <c r="C35" s="77"/>
      <c r="E35" s="78"/>
      <c r="G35" s="78"/>
    </row>
    <row r="36" spans="3:7" s="4" customFormat="1" ht="12.75">
      <c r="C36" s="77"/>
      <c r="E36" s="78"/>
      <c r="G36" s="78"/>
    </row>
    <row r="37" spans="3:7" s="4" customFormat="1" ht="12.75">
      <c r="C37" s="77"/>
      <c r="E37" s="78"/>
      <c r="G37" s="78"/>
    </row>
    <row r="38" spans="3:7" s="4" customFormat="1" ht="12.75">
      <c r="C38" s="77"/>
      <c r="E38" s="78"/>
      <c r="G38" s="78"/>
    </row>
    <row r="39" spans="3:7" s="4" customFormat="1" ht="12.75">
      <c r="C39" s="77"/>
      <c r="E39" s="78"/>
      <c r="G39" s="78"/>
    </row>
    <row r="40" spans="3:7" s="4" customFormat="1" ht="12.75">
      <c r="C40" s="77"/>
      <c r="E40" s="78"/>
      <c r="G40" s="78"/>
    </row>
    <row r="41" spans="3:7" s="4" customFormat="1" ht="12.75">
      <c r="C41" s="77"/>
      <c r="E41" s="78"/>
      <c r="G41" s="78"/>
    </row>
    <row r="42" spans="3:7" s="4" customFormat="1" ht="12.75">
      <c r="C42" s="77"/>
      <c r="E42" s="78"/>
      <c r="G42" s="78"/>
    </row>
    <row r="43" spans="3:7" s="4" customFormat="1" ht="12.75">
      <c r="C43" s="77"/>
      <c r="E43" s="78"/>
      <c r="G43" s="78"/>
    </row>
    <row r="44" spans="3:7" s="4" customFormat="1" ht="12.75">
      <c r="C44" s="77"/>
      <c r="E44" s="78"/>
      <c r="G44" s="78"/>
    </row>
    <row r="45" spans="3:7" s="4" customFormat="1" ht="12.75">
      <c r="C45" s="77"/>
      <c r="E45" s="78"/>
      <c r="G45" s="78"/>
    </row>
    <row r="46" spans="3:7" s="4" customFormat="1" ht="12.75">
      <c r="C46" s="77"/>
      <c r="E46" s="78"/>
      <c r="G46" s="78"/>
    </row>
    <row r="47" spans="3:7" s="4" customFormat="1" ht="12.75">
      <c r="C47" s="77"/>
      <c r="E47" s="78"/>
      <c r="G47" s="78"/>
    </row>
    <row r="48" spans="3:7" s="4" customFormat="1" ht="12.75">
      <c r="C48" s="77"/>
      <c r="E48" s="78"/>
      <c r="G48" s="78"/>
    </row>
    <row r="49" spans="3:7" s="4" customFormat="1" ht="12.75">
      <c r="C49" s="77"/>
      <c r="E49" s="78"/>
      <c r="G49" s="78"/>
    </row>
    <row r="50" spans="3:7" s="4" customFormat="1" ht="12.75">
      <c r="C50" s="77"/>
      <c r="E50" s="78"/>
      <c r="G50" s="78"/>
    </row>
    <row r="51" spans="3:7" s="4" customFormat="1" ht="12.75">
      <c r="C51" s="77"/>
      <c r="E51" s="78"/>
      <c r="G51" s="78"/>
    </row>
    <row r="52" spans="3:7" s="4" customFormat="1" ht="12.75">
      <c r="C52" s="77"/>
      <c r="E52" s="78"/>
      <c r="G52" s="78"/>
    </row>
    <row r="53" spans="3:7" s="4" customFormat="1" ht="12.75">
      <c r="C53" s="77"/>
      <c r="E53" s="78"/>
      <c r="G53" s="78"/>
    </row>
    <row r="54" spans="3:7" s="4" customFormat="1" ht="12.75">
      <c r="C54" s="77"/>
      <c r="E54" s="78"/>
      <c r="G54" s="78"/>
    </row>
    <row r="55" spans="3:7" s="4" customFormat="1" ht="12.75">
      <c r="C55" s="77"/>
      <c r="E55" s="78"/>
      <c r="G55" s="78"/>
    </row>
    <row r="56" spans="3:7" s="4" customFormat="1" ht="12.75">
      <c r="C56" s="77"/>
      <c r="E56" s="78"/>
      <c r="G56" s="78"/>
    </row>
    <row r="57" spans="3:7" s="4" customFormat="1" ht="12.75">
      <c r="C57" s="77"/>
      <c r="E57" s="78"/>
      <c r="G57" s="78"/>
    </row>
    <row r="58" spans="3:7" s="4" customFormat="1" ht="12.75">
      <c r="C58" s="77"/>
      <c r="E58" s="78"/>
      <c r="G58" s="78"/>
    </row>
    <row r="59" spans="3:7" s="4" customFormat="1" ht="12.75">
      <c r="C59" s="77"/>
      <c r="E59" s="78"/>
      <c r="G59" s="78"/>
    </row>
    <row r="60" spans="3:7" s="4" customFormat="1" ht="12.75">
      <c r="C60" s="77"/>
      <c r="E60" s="78"/>
      <c r="G60" s="78"/>
    </row>
    <row r="61" spans="3:7" s="4" customFormat="1" ht="12.75">
      <c r="C61" s="77"/>
      <c r="E61" s="78"/>
      <c r="G61" s="78"/>
    </row>
    <row r="62" spans="3:7" s="4" customFormat="1" ht="12.75">
      <c r="C62" s="77"/>
      <c r="E62" s="78"/>
      <c r="G62" s="78"/>
    </row>
    <row r="63" spans="3:7" s="4" customFormat="1" ht="12.75">
      <c r="C63" s="77"/>
      <c r="E63" s="78"/>
      <c r="G63" s="78"/>
    </row>
    <row r="64" spans="3:7" s="4" customFormat="1" ht="12.75">
      <c r="C64" s="77"/>
      <c r="E64" s="78"/>
      <c r="G64" s="78"/>
    </row>
    <row r="65" spans="3:7" s="4" customFormat="1" ht="12.75">
      <c r="C65" s="77"/>
      <c r="E65" s="78"/>
      <c r="G65" s="78"/>
    </row>
    <row r="66" spans="3:7" s="4" customFormat="1" ht="12.75">
      <c r="C66" s="77"/>
      <c r="E66" s="78"/>
      <c r="G66" s="78"/>
    </row>
    <row r="67" spans="3:7" s="4" customFormat="1" ht="12.75">
      <c r="C67" s="77"/>
      <c r="E67" s="78"/>
      <c r="G67" s="78"/>
    </row>
    <row r="68" spans="3:7" s="4" customFormat="1" ht="12.75">
      <c r="C68" s="77"/>
      <c r="E68" s="78"/>
      <c r="G68" s="78"/>
    </row>
    <row r="69" spans="3:7" s="4" customFormat="1" ht="12.75">
      <c r="C69" s="77"/>
      <c r="E69" s="78"/>
      <c r="G69" s="78"/>
    </row>
    <row r="70" spans="3:7" s="4" customFormat="1" ht="12.75">
      <c r="C70" s="77"/>
      <c r="E70" s="78"/>
      <c r="G70" s="78"/>
    </row>
    <row r="71" spans="3:7" s="4" customFormat="1" ht="12.75">
      <c r="C71" s="77"/>
      <c r="E71" s="78"/>
      <c r="G71" s="78"/>
    </row>
    <row r="72" spans="3:7" s="4" customFormat="1" ht="12.75">
      <c r="C72" s="77"/>
      <c r="E72" s="78"/>
      <c r="G72" s="78"/>
    </row>
    <row r="73" spans="3:7" s="4" customFormat="1" ht="12.75">
      <c r="C73" s="77"/>
      <c r="E73" s="78"/>
      <c r="G73" s="78"/>
    </row>
    <row r="74" spans="3:7" s="4" customFormat="1" ht="12.75">
      <c r="C74" s="77"/>
      <c r="E74" s="78"/>
      <c r="G74" s="78"/>
    </row>
    <row r="75" spans="3:7" s="4" customFormat="1" ht="12.75">
      <c r="C75" s="77"/>
      <c r="E75" s="78"/>
      <c r="G75" s="78"/>
    </row>
  </sheetData>
  <sheetProtection sheet="1"/>
  <mergeCells count="21">
    <mergeCell ref="A17:B17"/>
    <mergeCell ref="A2:H2"/>
    <mergeCell ref="A3:H3"/>
    <mergeCell ref="A5:H5"/>
    <mergeCell ref="A6:H6"/>
    <mergeCell ref="A8:H8"/>
    <mergeCell ref="B29:H29"/>
    <mergeCell ref="E10:H10"/>
    <mergeCell ref="A28:H28"/>
    <mergeCell ref="E11:H11"/>
    <mergeCell ref="A27:B27"/>
    <mergeCell ref="A10:D10"/>
    <mergeCell ref="A25:B25"/>
    <mergeCell ref="A11:D11"/>
    <mergeCell ref="B30:H30"/>
    <mergeCell ref="A33:D33"/>
    <mergeCell ref="E33:G33"/>
    <mergeCell ref="A31:H31"/>
    <mergeCell ref="A20:B20"/>
    <mergeCell ref="A15:B15"/>
    <mergeCell ref="A14:B14"/>
  </mergeCells>
  <dataValidations count="2">
    <dataValidation type="whole" operator="lessThanOrEqual" allowBlank="1" showInputMessage="1" showErrorMessage="1" promptTitle="Nombre de ramasseurs" prompt="Un ramasseur par tranches de 20 joueurs minimum." errorTitle="Nombre de ramasseurs max" error="Le nombre de ramasseurs défrayables est inférieur à la valeur entrée." sqref="F21">
      <formula1>1+QUOTIENT(F14+F15+F16,20)</formula1>
    </dataValidation>
    <dataValidation type="whole" operator="lessThanOrEqual" allowBlank="1" showInputMessage="1" showErrorMessage="1" promptTitle="Nombre d'arbitres" prompt="Un arbitre (juge, correcteur, DA) par tranches de 12 joueurs minimum." errorTitle="Nombres d'arbitres maximum" error="Le nombre d'arbitres défrayables est inférieur à la valeur entrée." sqref="F22">
      <formula1>1+QUOTIENT(F15+F16+F14,12)</formula1>
    </dataValidation>
  </dataValidation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6">
      <selection activeCell="D20" sqref="D20"/>
    </sheetView>
  </sheetViews>
  <sheetFormatPr defaultColWidth="11.421875" defaultRowHeight="12.75"/>
  <cols>
    <col min="1" max="1" width="14.140625" style="0" customWidth="1"/>
    <col min="2" max="2" width="23.8515625" style="0" customWidth="1"/>
    <col min="3" max="3" width="3.57421875" style="0" customWidth="1"/>
    <col min="4" max="4" width="14.00390625" style="0" customWidth="1"/>
    <col min="5" max="5" width="2.8515625" style="0" customWidth="1"/>
    <col min="6" max="6" width="11.00390625" style="0" customWidth="1"/>
    <col min="7" max="7" width="3.57421875" style="0" customWidth="1"/>
    <col min="8" max="8" width="14.140625" style="0" customWidth="1"/>
  </cols>
  <sheetData>
    <row r="1" spans="1:8" ht="12.75">
      <c r="A1" s="4"/>
      <c r="B1" s="4"/>
      <c r="C1" s="77"/>
      <c r="D1" s="4"/>
      <c r="E1" s="78"/>
      <c r="F1" s="4"/>
      <c r="G1" s="78"/>
      <c r="H1" s="4"/>
    </row>
    <row r="2" spans="1:8" ht="16.5">
      <c r="A2" s="182" t="s">
        <v>41</v>
      </c>
      <c r="B2" s="182"/>
      <c r="C2" s="182"/>
      <c r="D2" s="182"/>
      <c r="E2" s="182"/>
      <c r="F2" s="182"/>
      <c r="G2" s="182"/>
      <c r="H2" s="182"/>
    </row>
    <row r="3" spans="1:8" ht="23.25">
      <c r="A3" s="148" t="s">
        <v>78</v>
      </c>
      <c r="B3" s="148"/>
      <c r="C3" s="148"/>
      <c r="D3" s="148"/>
      <c r="E3" s="148"/>
      <c r="F3" s="148"/>
      <c r="G3" s="148"/>
      <c r="H3" s="148"/>
    </row>
    <row r="4" spans="1:8" ht="25.5">
      <c r="A4" s="5"/>
      <c r="B4" s="5"/>
      <c r="C4" s="5"/>
      <c r="D4" s="5"/>
      <c r="E4" s="6"/>
      <c r="F4" s="5"/>
      <c r="G4" s="6"/>
      <c r="H4" s="5"/>
    </row>
    <row r="5" spans="1:8" ht="12.75">
      <c r="A5" s="183" t="s">
        <v>29</v>
      </c>
      <c r="B5" s="183"/>
      <c r="C5" s="183"/>
      <c r="D5" s="183"/>
      <c r="E5" s="183"/>
      <c r="F5" s="183"/>
      <c r="G5" s="183"/>
      <c r="H5" s="183"/>
    </row>
    <row r="6" spans="1:8" ht="15.75">
      <c r="A6" s="184" t="s">
        <v>33</v>
      </c>
      <c r="B6" s="184"/>
      <c r="C6" s="184"/>
      <c r="D6" s="184"/>
      <c r="E6" s="184"/>
      <c r="F6" s="184"/>
      <c r="G6" s="184"/>
      <c r="H6" s="184"/>
    </row>
    <row r="7" spans="1:8" ht="12.75">
      <c r="A7" s="4"/>
      <c r="B7" s="4"/>
      <c r="C7" s="77"/>
      <c r="D7" s="4"/>
      <c r="E7" s="78"/>
      <c r="F7" s="4"/>
      <c r="G7" s="78"/>
      <c r="H7" s="4"/>
    </row>
    <row r="8" spans="1:8" ht="13.5">
      <c r="A8" s="151" t="s">
        <v>22</v>
      </c>
      <c r="B8" s="151"/>
      <c r="C8" s="151"/>
      <c r="D8" s="151"/>
      <c r="E8" s="151"/>
      <c r="F8" s="151"/>
      <c r="G8" s="151"/>
      <c r="H8" s="151"/>
    </row>
    <row r="9" spans="1:8" ht="12.75">
      <c r="A9" s="30"/>
      <c r="B9" s="30"/>
      <c r="C9" s="16"/>
      <c r="D9" s="79"/>
      <c r="E9" s="28"/>
      <c r="F9" s="30"/>
      <c r="G9" s="80"/>
      <c r="H9" s="30"/>
    </row>
    <row r="10" spans="1:8" ht="19.5">
      <c r="A10" s="152" t="s">
        <v>1</v>
      </c>
      <c r="B10" s="152"/>
      <c r="C10" s="152"/>
      <c r="D10" s="152"/>
      <c r="E10" s="210"/>
      <c r="F10" s="210"/>
      <c r="G10" s="210"/>
      <c r="H10" s="210"/>
    </row>
    <row r="11" spans="1:8" ht="19.5">
      <c r="A11" s="159" t="s">
        <v>15</v>
      </c>
      <c r="B11" s="159"/>
      <c r="C11" s="159"/>
      <c r="D11" s="159"/>
      <c r="E11" s="160"/>
      <c r="F11" s="160"/>
      <c r="G11" s="160"/>
      <c r="H11" s="160"/>
    </row>
    <row r="12" spans="1:8" ht="19.5" customHeight="1">
      <c r="A12" s="15"/>
      <c r="B12" s="30"/>
      <c r="C12" s="16"/>
      <c r="D12" s="30"/>
      <c r="E12" s="80"/>
      <c r="F12" s="30"/>
      <c r="G12" s="80"/>
      <c r="H12" s="69"/>
    </row>
    <row r="13" spans="1:8" ht="12.75">
      <c r="A13" s="81"/>
      <c r="B13" s="82"/>
      <c r="C13" s="83"/>
      <c r="D13" s="17" t="s">
        <v>2</v>
      </c>
      <c r="E13" s="84"/>
      <c r="F13" s="18" t="s">
        <v>3</v>
      </c>
      <c r="G13" s="84"/>
      <c r="H13" s="19" t="s">
        <v>4</v>
      </c>
    </row>
    <row r="14" spans="1:8" ht="18.75">
      <c r="A14" s="208" t="s">
        <v>27</v>
      </c>
      <c r="B14" s="212"/>
      <c r="C14" s="21" t="s">
        <v>5</v>
      </c>
      <c r="D14" s="86">
        <v>18</v>
      </c>
      <c r="E14" s="87" t="s">
        <v>6</v>
      </c>
      <c r="F14" s="142"/>
      <c r="G14" s="88" t="s">
        <v>7</v>
      </c>
      <c r="H14" s="89">
        <f>D14*F14</f>
        <v>0</v>
      </c>
    </row>
    <row r="15" spans="1:8" ht="18.75">
      <c r="A15" s="208" t="s">
        <v>36</v>
      </c>
      <c r="B15" s="212"/>
      <c r="C15" s="21" t="s">
        <v>8</v>
      </c>
      <c r="D15" s="86">
        <v>9</v>
      </c>
      <c r="E15" s="87" t="s">
        <v>6</v>
      </c>
      <c r="F15" s="24">
        <v>0</v>
      </c>
      <c r="G15" s="88" t="s">
        <v>7</v>
      </c>
      <c r="H15" s="89">
        <f aca="true" t="shared" si="0" ref="H15:H20">D15*F15</f>
        <v>0</v>
      </c>
    </row>
    <row r="16" spans="1:8" ht="18.75">
      <c r="A16" s="208" t="s">
        <v>37</v>
      </c>
      <c r="B16" s="213"/>
      <c r="C16" s="25" t="s">
        <v>9</v>
      </c>
      <c r="D16" s="86">
        <v>0</v>
      </c>
      <c r="E16" s="23" t="s">
        <v>6</v>
      </c>
      <c r="F16" s="24">
        <v>0</v>
      </c>
      <c r="G16" s="88"/>
      <c r="H16" s="125"/>
    </row>
    <row r="17" spans="1:8" ht="20.25">
      <c r="A17" s="186" t="s">
        <v>25</v>
      </c>
      <c r="B17" s="214"/>
      <c r="C17" s="85"/>
      <c r="D17" s="43" t="s">
        <v>13</v>
      </c>
      <c r="E17" s="96"/>
      <c r="F17" s="85"/>
      <c r="G17" s="43"/>
      <c r="H17" s="97">
        <f>H14+H15</f>
        <v>0</v>
      </c>
    </row>
    <row r="18" spans="1:8" ht="18.75">
      <c r="A18" s="27"/>
      <c r="B18" s="79"/>
      <c r="C18" s="28"/>
      <c r="D18" s="90"/>
      <c r="E18" s="28"/>
      <c r="F18" s="79"/>
      <c r="G18" s="28"/>
      <c r="H18" s="93"/>
    </row>
    <row r="19" spans="1:8" ht="18.75">
      <c r="A19" s="208" t="s">
        <v>54</v>
      </c>
      <c r="B19" s="212"/>
      <c r="C19" s="21" t="s">
        <v>10</v>
      </c>
      <c r="D19" s="86">
        <v>4.5</v>
      </c>
      <c r="E19" s="87" t="s">
        <v>6</v>
      </c>
      <c r="F19" s="94">
        <f>F14+F15+F16</f>
        <v>0</v>
      </c>
      <c r="G19" s="95" t="s">
        <v>7</v>
      </c>
      <c r="H19" s="89">
        <f t="shared" si="0"/>
        <v>0</v>
      </c>
    </row>
    <row r="20" spans="1:8" ht="18.75">
      <c r="A20" s="196" t="s">
        <v>65</v>
      </c>
      <c r="B20" s="215"/>
      <c r="C20" s="21" t="s">
        <v>11</v>
      </c>
      <c r="D20" s="86">
        <v>5.7</v>
      </c>
      <c r="E20" s="87" t="s">
        <v>6</v>
      </c>
      <c r="F20" s="94">
        <f>F14+F15+F16</f>
        <v>0</v>
      </c>
      <c r="G20" s="88" t="s">
        <v>7</v>
      </c>
      <c r="H20" s="89">
        <f t="shared" si="0"/>
        <v>0</v>
      </c>
    </row>
    <row r="21" spans="1:8" ht="20.25">
      <c r="A21" s="186" t="s">
        <v>55</v>
      </c>
      <c r="B21" s="214"/>
      <c r="C21" s="85"/>
      <c r="D21" s="43" t="s">
        <v>17</v>
      </c>
      <c r="E21" s="96"/>
      <c r="F21" s="98" t="s">
        <v>18</v>
      </c>
      <c r="G21" s="96"/>
      <c r="H21" s="97">
        <f>SUM(H19:H20)</f>
        <v>0</v>
      </c>
    </row>
    <row r="22" spans="1:8" ht="20.25">
      <c r="A22" s="27"/>
      <c r="B22" s="79"/>
      <c r="C22" s="28"/>
      <c r="D22" s="52"/>
      <c r="E22" s="54"/>
      <c r="F22" s="52"/>
      <c r="G22" s="54"/>
      <c r="H22" s="99"/>
    </row>
    <row r="23" spans="1:8" ht="20.25">
      <c r="A23" s="191" t="s">
        <v>52</v>
      </c>
      <c r="B23" s="191"/>
      <c r="C23" s="191"/>
      <c r="D23" s="57" t="s">
        <v>19</v>
      </c>
      <c r="E23" s="100"/>
      <c r="F23" s="101"/>
      <c r="G23" s="102"/>
      <c r="H23" s="103">
        <f>H17-H21</f>
        <v>0</v>
      </c>
    </row>
    <row r="24" spans="1:8" ht="17.25" customHeight="1" thickTop="1">
      <c r="A24" s="192" t="str">
        <f>"(dont 4 € par joueur qui seront reversés à la FFSc)"</f>
        <v>(dont 4 € par joueur qui seront reversés à la FFSc)</v>
      </c>
      <c r="B24" s="192"/>
      <c r="C24" s="192"/>
      <c r="D24" s="192"/>
      <c r="E24" s="192"/>
      <c r="F24" s="192"/>
      <c r="G24" s="192"/>
      <c r="H24" s="192"/>
    </row>
    <row r="25" spans="1:8" ht="30" customHeight="1">
      <c r="A25" s="193" t="s">
        <v>70</v>
      </c>
      <c r="B25" s="216"/>
      <c r="C25" s="216"/>
      <c r="D25" s="216"/>
      <c r="E25" s="216"/>
      <c r="F25" s="216"/>
      <c r="G25" s="216"/>
      <c r="H25" s="217"/>
    </row>
    <row r="26" spans="1:8" ht="21" customHeight="1">
      <c r="A26" s="15" t="s">
        <v>34</v>
      </c>
      <c r="B26" s="188"/>
      <c r="C26" s="189"/>
      <c r="D26" s="189"/>
      <c r="E26" s="189"/>
      <c r="F26" s="189"/>
      <c r="G26" s="189"/>
      <c r="H26" s="190"/>
    </row>
    <row r="27" spans="1:8" ht="21" customHeight="1">
      <c r="A27" s="4" t="s">
        <v>35</v>
      </c>
      <c r="B27" s="188"/>
      <c r="C27" s="189"/>
      <c r="D27" s="189"/>
      <c r="E27" s="189"/>
      <c r="F27" s="189"/>
      <c r="G27" s="189"/>
      <c r="H27" s="190"/>
    </row>
    <row r="28" spans="1:8" ht="13.5" thickBot="1">
      <c r="A28" s="15"/>
      <c r="B28" s="30"/>
      <c r="C28" s="16"/>
      <c r="D28" s="30"/>
      <c r="E28" s="80"/>
      <c r="F28" s="30"/>
      <c r="G28" s="80"/>
      <c r="H28" s="69"/>
    </row>
    <row r="29" spans="1:8" ht="16.5" customHeight="1">
      <c r="A29" s="158" t="s">
        <v>26</v>
      </c>
      <c r="B29" s="158"/>
      <c r="C29" s="158"/>
      <c r="D29" s="158"/>
      <c r="E29" s="177"/>
      <c r="F29" s="178"/>
      <c r="G29" s="178"/>
      <c r="H29" s="69"/>
    </row>
    <row r="30" spans="1:8" ht="12.75">
      <c r="A30" s="72"/>
      <c r="B30" s="74"/>
      <c r="C30" s="73"/>
      <c r="D30" s="74"/>
      <c r="E30" s="109"/>
      <c r="F30" s="74"/>
      <c r="G30" s="109"/>
      <c r="H30" s="76"/>
    </row>
    <row r="31" spans="1:8" ht="12.75">
      <c r="A31" s="4"/>
      <c r="B31" s="4"/>
      <c r="C31" s="77"/>
      <c r="D31" s="4"/>
      <c r="E31" s="78"/>
      <c r="F31" s="4"/>
      <c r="G31" s="78"/>
      <c r="H31" s="4"/>
    </row>
  </sheetData>
  <sheetProtection sheet="1"/>
  <mergeCells count="23">
    <mergeCell ref="A16:B16"/>
    <mergeCell ref="A19:B19"/>
    <mergeCell ref="A25:H25"/>
    <mergeCell ref="A17:B17"/>
    <mergeCell ref="A21:B21"/>
    <mergeCell ref="B26:H26"/>
    <mergeCell ref="A11:D11"/>
    <mergeCell ref="E11:H11"/>
    <mergeCell ref="A23:C23"/>
    <mergeCell ref="A24:H24"/>
    <mergeCell ref="A29:D29"/>
    <mergeCell ref="E29:G29"/>
    <mergeCell ref="A20:B20"/>
    <mergeCell ref="A14:B14"/>
    <mergeCell ref="A15:B15"/>
    <mergeCell ref="B27:H27"/>
    <mergeCell ref="A2:H2"/>
    <mergeCell ref="A3:H3"/>
    <mergeCell ref="A5:H5"/>
    <mergeCell ref="A6:H6"/>
    <mergeCell ref="A8:H8"/>
    <mergeCell ref="A10:D10"/>
    <mergeCell ref="E10:H1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9">
      <selection activeCell="F14" sqref="F14"/>
    </sheetView>
  </sheetViews>
  <sheetFormatPr defaultColWidth="11.421875" defaultRowHeight="12.75"/>
  <cols>
    <col min="1" max="1" width="14.140625" style="0" customWidth="1"/>
    <col min="2" max="2" width="23.8515625" style="0" customWidth="1"/>
    <col min="3" max="3" width="3.57421875" style="0" customWidth="1"/>
    <col min="4" max="4" width="12.8515625" style="0" customWidth="1"/>
    <col min="5" max="5" width="2.7109375" style="0" customWidth="1"/>
    <col min="6" max="6" width="12.140625" style="0" customWidth="1"/>
    <col min="7" max="7" width="4.57421875" style="0" customWidth="1"/>
    <col min="8" max="8" width="13.28125" style="0" customWidth="1"/>
  </cols>
  <sheetData>
    <row r="1" spans="1:8" ht="12.75">
      <c r="A1" s="4"/>
      <c r="B1" s="4"/>
      <c r="C1" s="77"/>
      <c r="D1" s="4"/>
      <c r="E1" s="78"/>
      <c r="F1" s="4"/>
      <c r="G1" s="78"/>
      <c r="H1" s="4"/>
    </row>
    <row r="2" spans="1:8" ht="17.25" thickBot="1">
      <c r="A2" s="182" t="s">
        <v>41</v>
      </c>
      <c r="B2" s="182"/>
      <c r="C2" s="182"/>
      <c r="D2" s="182"/>
      <c r="E2" s="182"/>
      <c r="F2" s="182"/>
      <c r="G2" s="182"/>
      <c r="H2" s="182"/>
    </row>
    <row r="3" spans="1:8" ht="24" thickBot="1">
      <c r="A3" s="148" t="s">
        <v>78</v>
      </c>
      <c r="B3" s="148"/>
      <c r="C3" s="148"/>
      <c r="D3" s="148"/>
      <c r="E3" s="148"/>
      <c r="F3" s="148"/>
      <c r="G3" s="148"/>
      <c r="H3" s="148"/>
    </row>
    <row r="4" spans="1:8" ht="25.5">
      <c r="A4" s="5"/>
      <c r="B4" s="5"/>
      <c r="C4" s="5"/>
      <c r="D4" s="5"/>
      <c r="E4" s="6"/>
      <c r="F4" s="5"/>
      <c r="G4" s="6"/>
      <c r="H4" s="5"/>
    </row>
    <row r="5" spans="1:8" ht="12.75">
      <c r="A5" s="183" t="s">
        <v>29</v>
      </c>
      <c r="B5" s="183"/>
      <c r="C5" s="183"/>
      <c r="D5" s="183"/>
      <c r="E5" s="183"/>
      <c r="F5" s="183"/>
      <c r="G5" s="183"/>
      <c r="H5" s="183"/>
    </row>
    <row r="6" spans="1:8" ht="15.75">
      <c r="A6" s="184" t="s">
        <v>43</v>
      </c>
      <c r="B6" s="184"/>
      <c r="C6" s="184"/>
      <c r="D6" s="184"/>
      <c r="E6" s="184"/>
      <c r="F6" s="184"/>
      <c r="G6" s="184"/>
      <c r="H6" s="184"/>
    </row>
    <row r="7" spans="1:8" ht="12.75">
      <c r="A7" s="4"/>
      <c r="B7" s="4"/>
      <c r="C7" s="77"/>
      <c r="D7" s="4"/>
      <c r="E7" s="78"/>
      <c r="F7" s="4"/>
      <c r="G7" s="78"/>
      <c r="H7" s="4"/>
    </row>
    <row r="8" spans="1:8" ht="13.5">
      <c r="A8" s="151" t="s">
        <v>22</v>
      </c>
      <c r="B8" s="151"/>
      <c r="C8" s="151"/>
      <c r="D8" s="151"/>
      <c r="E8" s="151"/>
      <c r="F8" s="151"/>
      <c r="G8" s="151"/>
      <c r="H8" s="151"/>
    </row>
    <row r="9" spans="1:8" ht="13.5" thickBot="1">
      <c r="A9" s="30"/>
      <c r="B9" s="30"/>
      <c r="C9" s="16"/>
      <c r="D9" s="79"/>
      <c r="E9" s="28"/>
      <c r="F9" s="30"/>
      <c r="G9" s="80"/>
      <c r="H9" s="30"/>
    </row>
    <row r="10" spans="1:8" ht="19.5">
      <c r="A10" s="152" t="s">
        <v>1</v>
      </c>
      <c r="B10" s="152"/>
      <c r="C10" s="152"/>
      <c r="D10" s="152"/>
      <c r="E10" s="210"/>
      <c r="F10" s="210"/>
      <c r="G10" s="210"/>
      <c r="H10" s="210"/>
    </row>
    <row r="11" spans="1:8" ht="20.25" thickBot="1">
      <c r="A11" s="159" t="s">
        <v>15</v>
      </c>
      <c r="B11" s="159"/>
      <c r="C11" s="159"/>
      <c r="D11" s="159"/>
      <c r="E11" s="160"/>
      <c r="F11" s="160"/>
      <c r="G11" s="160"/>
      <c r="H11" s="160"/>
    </row>
    <row r="12" spans="1:8" ht="12.75">
      <c r="A12" s="15"/>
      <c r="B12" s="30"/>
      <c r="C12" s="16"/>
      <c r="D12" s="30"/>
      <c r="E12" s="80"/>
      <c r="F12" s="30"/>
      <c r="G12" s="80"/>
      <c r="H12" s="69"/>
    </row>
    <row r="13" spans="1:8" ht="12.75">
      <c r="A13" s="81"/>
      <c r="B13" s="82"/>
      <c r="C13" s="83"/>
      <c r="D13" s="17" t="s">
        <v>2</v>
      </c>
      <c r="E13" s="84"/>
      <c r="F13" s="18" t="s">
        <v>3</v>
      </c>
      <c r="G13" s="84"/>
      <c r="H13" s="19" t="s">
        <v>4</v>
      </c>
    </row>
    <row r="14" spans="1:8" ht="18.75">
      <c r="A14" s="208" t="s">
        <v>27</v>
      </c>
      <c r="B14" s="212"/>
      <c r="C14" s="21" t="s">
        <v>5</v>
      </c>
      <c r="D14" s="86">
        <v>16</v>
      </c>
      <c r="E14" s="87" t="s">
        <v>6</v>
      </c>
      <c r="F14" s="24">
        <v>0</v>
      </c>
      <c r="G14" s="88" t="s">
        <v>7</v>
      </c>
      <c r="H14" s="89">
        <f>D14*F14</f>
        <v>0</v>
      </c>
    </row>
    <row r="15" spans="1:8" ht="18.75">
      <c r="A15" s="208" t="s">
        <v>36</v>
      </c>
      <c r="B15" s="212"/>
      <c r="C15" s="21" t="s">
        <v>8</v>
      </c>
      <c r="D15" s="86">
        <v>8</v>
      </c>
      <c r="E15" s="87" t="s">
        <v>6</v>
      </c>
      <c r="F15" s="24">
        <v>0</v>
      </c>
      <c r="G15" s="88" t="s">
        <v>7</v>
      </c>
      <c r="H15" s="89">
        <f aca="true" t="shared" si="0" ref="H15:H20">D15*F15</f>
        <v>0</v>
      </c>
    </row>
    <row r="16" spans="1:8" ht="18.75">
      <c r="A16" s="208" t="s">
        <v>37</v>
      </c>
      <c r="B16" s="213"/>
      <c r="C16" s="25" t="s">
        <v>9</v>
      </c>
      <c r="D16" s="86">
        <v>0</v>
      </c>
      <c r="E16" s="23" t="s">
        <v>6</v>
      </c>
      <c r="F16" s="24">
        <v>0</v>
      </c>
      <c r="G16" s="88"/>
      <c r="H16" s="125"/>
    </row>
    <row r="17" spans="1:8" ht="20.25">
      <c r="A17" s="186" t="s">
        <v>25</v>
      </c>
      <c r="B17" s="214"/>
      <c r="C17" s="85"/>
      <c r="D17" s="43" t="s">
        <v>13</v>
      </c>
      <c r="E17" s="96"/>
      <c r="F17" s="85"/>
      <c r="G17" s="43"/>
      <c r="H17" s="97">
        <f>H14+H15</f>
        <v>0</v>
      </c>
    </row>
    <row r="18" spans="1:8" ht="18.75">
      <c r="A18" s="27"/>
      <c r="B18" s="79"/>
      <c r="C18" s="28"/>
      <c r="D18" s="90"/>
      <c r="E18" s="28"/>
      <c r="F18" s="79"/>
      <c r="G18" s="28"/>
      <c r="H18" s="93"/>
    </row>
    <row r="19" spans="1:8" ht="18.75">
      <c r="A19" s="208" t="s">
        <v>54</v>
      </c>
      <c r="B19" s="212"/>
      <c r="C19" s="21" t="s">
        <v>10</v>
      </c>
      <c r="D19" s="86">
        <v>4.5</v>
      </c>
      <c r="E19" s="87" t="s">
        <v>6</v>
      </c>
      <c r="F19" s="94">
        <f>F14+F15+F16</f>
        <v>0</v>
      </c>
      <c r="G19" s="95" t="s">
        <v>7</v>
      </c>
      <c r="H19" s="89">
        <f t="shared" si="0"/>
        <v>0</v>
      </c>
    </row>
    <row r="20" spans="1:8" ht="18.75">
      <c r="A20" s="196" t="s">
        <v>38</v>
      </c>
      <c r="B20" s="215"/>
      <c r="C20" s="21" t="s">
        <v>11</v>
      </c>
      <c r="D20" s="86">
        <v>5.1</v>
      </c>
      <c r="E20" s="87" t="s">
        <v>6</v>
      </c>
      <c r="F20" s="94">
        <f>F14+F15+F16</f>
        <v>0</v>
      </c>
      <c r="G20" s="88" t="s">
        <v>7</v>
      </c>
      <c r="H20" s="89">
        <f t="shared" si="0"/>
        <v>0</v>
      </c>
    </row>
    <row r="21" spans="1:8" ht="20.25">
      <c r="A21" s="186" t="s">
        <v>55</v>
      </c>
      <c r="B21" s="214"/>
      <c r="C21" s="85"/>
      <c r="D21" s="43" t="s">
        <v>66</v>
      </c>
      <c r="E21" s="96"/>
      <c r="F21" s="98"/>
      <c r="G21" s="96"/>
      <c r="H21" s="97">
        <f>SUM(H19:H20)</f>
        <v>0</v>
      </c>
    </row>
    <row r="22" spans="1:8" ht="21" thickBot="1">
      <c r="A22" s="27"/>
      <c r="B22" s="79"/>
      <c r="C22" s="28"/>
      <c r="D22" s="52"/>
      <c r="E22" s="54"/>
      <c r="F22" s="52"/>
      <c r="G22" s="54"/>
      <c r="H22" s="99"/>
    </row>
    <row r="23" spans="1:8" ht="21.75" thickBot="1" thickTop="1">
      <c r="A23" s="191" t="s">
        <v>52</v>
      </c>
      <c r="B23" s="191"/>
      <c r="C23" s="191"/>
      <c r="D23" s="57" t="s">
        <v>67</v>
      </c>
      <c r="E23" s="100"/>
      <c r="F23" s="101"/>
      <c r="G23" s="102"/>
      <c r="H23" s="103">
        <f>H17-H21</f>
        <v>0</v>
      </c>
    </row>
    <row r="24" spans="1:8" ht="21.75" customHeight="1" thickTop="1">
      <c r="A24" s="192" t="str">
        <f>"(dont 4 € par joueur qui seront reversés à la FFSc)"</f>
        <v>(dont 4 € par joueur qui seront reversés à la FFSc)</v>
      </c>
      <c r="B24" s="192"/>
      <c r="C24" s="192"/>
      <c r="D24" s="192"/>
      <c r="E24" s="192"/>
      <c r="F24" s="192"/>
      <c r="G24" s="192"/>
      <c r="H24" s="192"/>
    </row>
    <row r="25" spans="1:8" ht="31.5" customHeight="1">
      <c r="A25" s="193" t="s">
        <v>71</v>
      </c>
      <c r="B25" s="216"/>
      <c r="C25" s="216"/>
      <c r="D25" s="216"/>
      <c r="E25" s="216"/>
      <c r="F25" s="216"/>
      <c r="G25" s="216"/>
      <c r="H25" s="217"/>
    </row>
    <row r="26" spans="1:8" ht="18" customHeight="1">
      <c r="A26" s="15" t="s">
        <v>34</v>
      </c>
      <c r="B26" s="188"/>
      <c r="C26" s="189"/>
      <c r="D26" s="189"/>
      <c r="E26" s="189"/>
      <c r="F26" s="189"/>
      <c r="G26" s="189"/>
      <c r="H26" s="190"/>
    </row>
    <row r="27" spans="1:8" ht="18" customHeight="1">
      <c r="A27" s="4" t="s">
        <v>35</v>
      </c>
      <c r="B27" s="188"/>
      <c r="C27" s="189"/>
      <c r="D27" s="189"/>
      <c r="E27" s="189"/>
      <c r="F27" s="189"/>
      <c r="G27" s="189"/>
      <c r="H27" s="190"/>
    </row>
    <row r="28" spans="1:8" ht="13.5" thickBot="1">
      <c r="A28" s="15"/>
      <c r="B28" s="30"/>
      <c r="C28" s="16"/>
      <c r="D28" s="30"/>
      <c r="E28" s="80"/>
      <c r="F28" s="30"/>
      <c r="G28" s="80"/>
      <c r="H28" s="69"/>
    </row>
    <row r="29" spans="1:8" ht="16.5" customHeight="1" thickBot="1" thickTop="1">
      <c r="A29" s="158" t="s">
        <v>26</v>
      </c>
      <c r="B29" s="158"/>
      <c r="C29" s="158"/>
      <c r="D29" s="158"/>
      <c r="E29" s="177"/>
      <c r="F29" s="178"/>
      <c r="G29" s="178"/>
      <c r="H29" s="69"/>
    </row>
    <row r="30" spans="1:8" ht="14.25" thickBot="1" thickTop="1">
      <c r="A30" s="72"/>
      <c r="B30" s="74"/>
      <c r="C30" s="73"/>
      <c r="D30" s="74"/>
      <c r="E30" s="109"/>
      <c r="F30" s="74"/>
      <c r="G30" s="109"/>
      <c r="H30" s="76"/>
    </row>
    <row r="31" spans="1:8" ht="12.75">
      <c r="A31" s="4"/>
      <c r="B31" s="4"/>
      <c r="C31" s="77"/>
      <c r="D31" s="4"/>
      <c r="E31" s="78"/>
      <c r="F31" s="4"/>
      <c r="G31" s="78"/>
      <c r="H31" s="4"/>
    </row>
  </sheetData>
  <sheetProtection sheet="1" objects="1" scenarios="1"/>
  <mergeCells count="23">
    <mergeCell ref="A20:B20"/>
    <mergeCell ref="A23:C23"/>
    <mergeCell ref="A24:H24"/>
    <mergeCell ref="A25:H25"/>
    <mergeCell ref="A29:D29"/>
    <mergeCell ref="E29:G29"/>
    <mergeCell ref="A21:B21"/>
    <mergeCell ref="B26:H26"/>
    <mergeCell ref="B27:H27"/>
    <mergeCell ref="A11:D11"/>
    <mergeCell ref="E11:H11"/>
    <mergeCell ref="A14:B14"/>
    <mergeCell ref="A15:B15"/>
    <mergeCell ref="A16:B16"/>
    <mergeCell ref="A19:B19"/>
    <mergeCell ref="A17:B17"/>
    <mergeCell ref="A2:H2"/>
    <mergeCell ref="A3:H3"/>
    <mergeCell ref="A5:H5"/>
    <mergeCell ref="A6:H6"/>
    <mergeCell ref="A8:H8"/>
    <mergeCell ref="A10:D10"/>
    <mergeCell ref="E10:H1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7">
      <selection activeCell="K19" sqref="K19"/>
    </sheetView>
  </sheetViews>
  <sheetFormatPr defaultColWidth="11.421875" defaultRowHeight="12.75"/>
  <cols>
    <col min="1" max="1" width="21.421875" style="1" customWidth="1"/>
    <col min="2" max="2" width="15.7109375" style="1" customWidth="1"/>
    <col min="3" max="3" width="6.421875" style="2" customWidth="1"/>
    <col min="4" max="4" width="13.8515625" style="1" customWidth="1"/>
    <col min="5" max="5" width="3.00390625" style="78" customWidth="1"/>
    <col min="6" max="6" width="11.140625" style="1" customWidth="1"/>
    <col min="7" max="7" width="3.00390625" style="78" customWidth="1"/>
    <col min="8" max="8" width="19.28125" style="1" customWidth="1"/>
    <col min="9" max="16384" width="11.421875" style="1" customWidth="1"/>
  </cols>
  <sheetData>
    <row r="1" spans="1:8" ht="12.75">
      <c r="A1" s="4"/>
      <c r="B1" s="4"/>
      <c r="C1" s="77"/>
      <c r="D1" s="4"/>
      <c r="F1" s="4"/>
      <c r="H1" s="4"/>
    </row>
    <row r="2" spans="1:8" s="4" customFormat="1" ht="30.75" customHeight="1">
      <c r="A2" s="182" t="s">
        <v>0</v>
      </c>
      <c r="B2" s="182"/>
      <c r="C2" s="182"/>
      <c r="D2" s="182"/>
      <c r="E2" s="182"/>
      <c r="F2" s="182"/>
      <c r="G2" s="182"/>
      <c r="H2" s="182"/>
    </row>
    <row r="3" spans="1:8" ht="23.25" customHeight="1">
      <c r="A3" s="148" t="s">
        <v>78</v>
      </c>
      <c r="B3" s="148"/>
      <c r="C3" s="148"/>
      <c r="D3" s="148"/>
      <c r="E3" s="148"/>
      <c r="F3" s="148"/>
      <c r="G3" s="148"/>
      <c r="H3" s="148"/>
    </row>
    <row r="4" spans="1:8" ht="10.5" customHeight="1">
      <c r="A4" s="5"/>
      <c r="B4" s="5"/>
      <c r="C4" s="5"/>
      <c r="D4" s="5"/>
      <c r="E4" s="6"/>
      <c r="F4" s="5"/>
      <c r="G4" s="6"/>
      <c r="H4" s="5"/>
    </row>
    <row r="5" spans="1:8" ht="15.75" customHeight="1">
      <c r="A5" s="183" t="s">
        <v>29</v>
      </c>
      <c r="B5" s="183"/>
      <c r="C5" s="183"/>
      <c r="D5" s="183"/>
      <c r="E5" s="183"/>
      <c r="F5" s="183"/>
      <c r="G5" s="183"/>
      <c r="H5" s="183"/>
    </row>
    <row r="6" spans="1:8" ht="15.75" customHeight="1">
      <c r="A6" s="184" t="s">
        <v>30</v>
      </c>
      <c r="B6" s="184"/>
      <c r="C6" s="184"/>
      <c r="D6" s="184"/>
      <c r="E6" s="184"/>
      <c r="F6" s="184"/>
      <c r="G6" s="184"/>
      <c r="H6" s="184"/>
    </row>
    <row r="7" spans="1:8" ht="10.5" customHeight="1">
      <c r="A7" s="4"/>
      <c r="B7" s="4"/>
      <c r="C7" s="77"/>
      <c r="D7" s="4"/>
      <c r="F7" s="4"/>
      <c r="H7" s="4"/>
    </row>
    <row r="8" spans="1:8" ht="13.5">
      <c r="A8" s="151" t="s">
        <v>22</v>
      </c>
      <c r="B8" s="151"/>
      <c r="C8" s="151"/>
      <c r="D8" s="151"/>
      <c r="E8" s="151"/>
      <c r="F8" s="151"/>
      <c r="G8" s="151"/>
      <c r="H8" s="151"/>
    </row>
    <row r="9" spans="1:8" ht="10.5" customHeight="1">
      <c r="A9" s="30"/>
      <c r="B9" s="30"/>
      <c r="C9" s="16"/>
      <c r="D9" s="79"/>
      <c r="E9" s="28"/>
      <c r="F9" s="30"/>
      <c r="G9" s="80"/>
      <c r="H9" s="30"/>
    </row>
    <row r="10" spans="1:8" ht="22.5" customHeight="1">
      <c r="A10" s="152" t="s">
        <v>1</v>
      </c>
      <c r="B10" s="152"/>
      <c r="C10" s="152"/>
      <c r="D10" s="152"/>
      <c r="E10" s="203"/>
      <c r="F10" s="203"/>
      <c r="G10" s="203"/>
      <c r="H10" s="203"/>
    </row>
    <row r="11" spans="1:8" ht="22.5" customHeight="1">
      <c r="A11" s="159" t="s">
        <v>15</v>
      </c>
      <c r="B11" s="159"/>
      <c r="C11" s="159"/>
      <c r="D11" s="159"/>
      <c r="E11" s="160"/>
      <c r="F11" s="160"/>
      <c r="G11" s="160"/>
      <c r="H11" s="160"/>
    </row>
    <row r="12" spans="1:8" s="4" customFormat="1" ht="18.75" customHeight="1">
      <c r="A12" s="15"/>
      <c r="B12" s="30"/>
      <c r="C12" s="16"/>
      <c r="D12" s="30"/>
      <c r="E12" s="80"/>
      <c r="F12" s="30"/>
      <c r="G12" s="80"/>
      <c r="H12" s="69"/>
    </row>
    <row r="13" spans="1:8" s="4" customFormat="1" ht="18.75" customHeight="1">
      <c r="A13" s="81"/>
      <c r="B13" s="82"/>
      <c r="C13" s="83"/>
      <c r="D13" s="17" t="s">
        <v>2</v>
      </c>
      <c r="E13" s="84"/>
      <c r="F13" s="18" t="s">
        <v>3</v>
      </c>
      <c r="G13" s="84"/>
      <c r="H13" s="19" t="s">
        <v>4</v>
      </c>
    </row>
    <row r="14" spans="1:8" s="110" customFormat="1" ht="21.75" customHeight="1">
      <c r="A14" s="208" t="s">
        <v>31</v>
      </c>
      <c r="B14" s="209"/>
      <c r="C14" s="21" t="s">
        <v>5</v>
      </c>
      <c r="D14" s="86">
        <v>77</v>
      </c>
      <c r="E14" s="87" t="s">
        <v>6</v>
      </c>
      <c r="F14" s="24"/>
      <c r="G14" s="88" t="s">
        <v>7</v>
      </c>
      <c r="H14" s="130">
        <f>D14*F14</f>
        <v>0</v>
      </c>
    </row>
    <row r="15" spans="1:8" s="110" customFormat="1" ht="21.75" customHeight="1">
      <c r="A15" s="208" t="s">
        <v>32</v>
      </c>
      <c r="B15" s="209"/>
      <c r="C15" s="21" t="s">
        <v>8</v>
      </c>
      <c r="D15" s="86">
        <v>55</v>
      </c>
      <c r="E15" s="87" t="s">
        <v>6</v>
      </c>
      <c r="F15" s="24"/>
      <c r="G15" s="88" t="s">
        <v>7</v>
      </c>
      <c r="H15" s="130">
        <f>D15*F15</f>
        <v>0</v>
      </c>
    </row>
    <row r="16" spans="1:8" s="110" customFormat="1" ht="21.75" customHeight="1">
      <c r="A16" s="186" t="s">
        <v>25</v>
      </c>
      <c r="B16" s="187"/>
      <c r="C16" s="85"/>
      <c r="D16" s="43" t="s">
        <v>13</v>
      </c>
      <c r="E16" s="96"/>
      <c r="F16" s="85"/>
      <c r="G16" s="43"/>
      <c r="H16" s="129">
        <f>H14+H15</f>
        <v>0</v>
      </c>
    </row>
    <row r="17" spans="1:8" s="110" customFormat="1" ht="20.25" customHeight="1">
      <c r="A17" s="27"/>
      <c r="B17" s="79"/>
      <c r="C17" s="28"/>
      <c r="D17" s="90"/>
      <c r="E17" s="28"/>
      <c r="F17" s="79"/>
      <c r="G17" s="28"/>
      <c r="H17" s="91"/>
    </row>
    <row r="18" spans="1:8" s="110" customFormat="1" ht="21.75" customHeight="1">
      <c r="A18" s="20" t="s">
        <v>54</v>
      </c>
      <c r="B18" s="85"/>
      <c r="C18" s="21" t="s">
        <v>9</v>
      </c>
      <c r="D18" s="86">
        <v>6</v>
      </c>
      <c r="E18" s="87" t="s">
        <v>6</v>
      </c>
      <c r="F18" s="94">
        <f>F14*7+F15*5</f>
        <v>0</v>
      </c>
      <c r="G18" s="95" t="s">
        <v>7</v>
      </c>
      <c r="H18" s="130">
        <f>D18*F18</f>
        <v>0</v>
      </c>
    </row>
    <row r="19" spans="1:8" s="110" customFormat="1" ht="21.75" customHeight="1">
      <c r="A19" s="208" t="s">
        <v>72</v>
      </c>
      <c r="B19" s="209"/>
      <c r="C19" s="21" t="s">
        <v>10</v>
      </c>
      <c r="D19" s="119"/>
      <c r="E19" s="87" t="s">
        <v>6</v>
      </c>
      <c r="F19" s="120"/>
      <c r="G19" s="88" t="s">
        <v>7</v>
      </c>
      <c r="H19" s="130">
        <f>D19*F19</f>
        <v>0</v>
      </c>
    </row>
    <row r="20" spans="1:8" s="110" customFormat="1" ht="21.75" customHeight="1">
      <c r="A20" s="186" t="s">
        <v>53</v>
      </c>
      <c r="B20" s="187"/>
      <c r="C20" s="85"/>
      <c r="D20" s="43" t="s">
        <v>58</v>
      </c>
      <c r="E20" s="96"/>
      <c r="F20" s="98"/>
      <c r="G20" s="96"/>
      <c r="H20" s="129">
        <f>SUM(H18:H19)</f>
        <v>0</v>
      </c>
    </row>
    <row r="21" spans="1:8" s="110" customFormat="1" ht="18.75" customHeight="1">
      <c r="A21" s="27"/>
      <c r="B21" s="79"/>
      <c r="C21" s="28"/>
      <c r="D21" s="52"/>
      <c r="E21" s="54"/>
      <c r="F21" s="52"/>
      <c r="G21" s="54"/>
      <c r="H21" s="99"/>
    </row>
    <row r="22" spans="1:8" s="110" customFormat="1" ht="21.75" customHeight="1">
      <c r="A22" s="191" t="s">
        <v>52</v>
      </c>
      <c r="B22" s="191"/>
      <c r="C22" s="111"/>
      <c r="D22" s="57" t="s">
        <v>59</v>
      </c>
      <c r="E22" s="100"/>
      <c r="F22" s="101"/>
      <c r="G22" s="102"/>
      <c r="H22" s="128">
        <f>H16-H20</f>
        <v>0</v>
      </c>
    </row>
    <row r="23" spans="1:8" s="113" customFormat="1" ht="21.75" customHeight="1">
      <c r="A23" s="211" t="s">
        <v>73</v>
      </c>
      <c r="B23" s="211"/>
      <c r="C23" s="211"/>
      <c r="D23" s="211"/>
      <c r="E23" s="211"/>
      <c r="F23" s="211"/>
      <c r="G23" s="211"/>
      <c r="H23" s="211"/>
    </row>
    <row r="24" spans="1:8" s="4" customFormat="1" ht="16.5" customHeight="1">
      <c r="A24" s="60"/>
      <c r="B24" s="104"/>
      <c r="C24" s="61"/>
      <c r="D24" s="62"/>
      <c r="E24" s="105"/>
      <c r="F24" s="62"/>
      <c r="G24" s="105"/>
      <c r="H24" s="63"/>
    </row>
    <row r="25" spans="1:8" s="4" customFormat="1" ht="69.75" customHeight="1">
      <c r="A25" s="181" t="s">
        <v>57</v>
      </c>
      <c r="B25" s="181"/>
      <c r="C25" s="181"/>
      <c r="D25" s="181"/>
      <c r="E25" s="181"/>
      <c r="F25" s="181"/>
      <c r="G25" s="181"/>
      <c r="H25" s="181"/>
    </row>
    <row r="26" spans="1:8" s="4" customFormat="1" ht="0.75" customHeight="1">
      <c r="A26" s="106"/>
      <c r="B26" s="107"/>
      <c r="C26" s="107"/>
      <c r="D26" s="107"/>
      <c r="E26" s="107"/>
      <c r="F26" s="107"/>
      <c r="G26" s="107"/>
      <c r="H26" s="69"/>
    </row>
    <row r="27" spans="1:8" ht="18" customHeight="1">
      <c r="A27" s="15" t="s">
        <v>60</v>
      </c>
      <c r="B27" s="188"/>
      <c r="C27" s="189"/>
      <c r="D27" s="189"/>
      <c r="E27" s="189"/>
      <c r="F27" s="189"/>
      <c r="G27" s="189"/>
      <c r="H27" s="190"/>
    </row>
    <row r="28" spans="1:8" s="4" customFormat="1" ht="12.75">
      <c r="A28" s="64"/>
      <c r="B28" s="66"/>
      <c r="C28" s="65"/>
      <c r="D28" s="66"/>
      <c r="E28" s="108"/>
      <c r="F28" s="66"/>
      <c r="G28" s="108"/>
      <c r="H28" s="68"/>
    </row>
    <row r="29" spans="1:8" s="4" customFormat="1" ht="13.5" customHeight="1">
      <c r="A29" s="15"/>
      <c r="B29" s="30"/>
      <c r="C29" s="16"/>
      <c r="D29" s="30"/>
      <c r="E29" s="80"/>
      <c r="F29" s="30"/>
      <c r="G29" s="80"/>
      <c r="H29" s="69"/>
    </row>
    <row r="30" spans="1:8" s="4" customFormat="1" ht="27" customHeight="1">
      <c r="A30" s="158" t="s">
        <v>26</v>
      </c>
      <c r="B30" s="158"/>
      <c r="C30" s="158"/>
      <c r="D30" s="158"/>
      <c r="E30" s="177"/>
      <c r="F30" s="178"/>
      <c r="G30" s="178"/>
      <c r="H30" s="69"/>
    </row>
    <row r="31" spans="1:8" s="4" customFormat="1" ht="13.5" customHeight="1">
      <c r="A31" s="72"/>
      <c r="B31" s="74"/>
      <c r="C31" s="73"/>
      <c r="D31" s="74"/>
      <c r="E31" s="109"/>
      <c r="F31" s="74"/>
      <c r="G31" s="109"/>
      <c r="H31" s="76"/>
    </row>
    <row r="32" spans="3:7" s="4" customFormat="1" ht="12.75">
      <c r="C32" s="77"/>
      <c r="E32" s="78"/>
      <c r="G32" s="78"/>
    </row>
    <row r="33" spans="3:7" s="4" customFormat="1" ht="12.75">
      <c r="C33" s="77"/>
      <c r="E33" s="78"/>
      <c r="G33" s="78"/>
    </row>
    <row r="34" spans="3:7" s="4" customFormat="1" ht="12.75">
      <c r="C34" s="77"/>
      <c r="E34" s="78"/>
      <c r="G34" s="78"/>
    </row>
    <row r="35" spans="3:7" s="4" customFormat="1" ht="12.75">
      <c r="C35" s="77"/>
      <c r="E35" s="78"/>
      <c r="G35" s="78"/>
    </row>
    <row r="36" spans="3:7" s="4" customFormat="1" ht="12.75">
      <c r="C36" s="77"/>
      <c r="E36" s="78"/>
      <c r="G36" s="78"/>
    </row>
    <row r="37" spans="3:7" s="4" customFormat="1" ht="12.75">
      <c r="C37" s="77"/>
      <c r="E37" s="78"/>
      <c r="G37" s="78"/>
    </row>
    <row r="38" spans="3:7" s="4" customFormat="1" ht="12.75">
      <c r="C38" s="77"/>
      <c r="E38" s="78"/>
      <c r="G38" s="78"/>
    </row>
    <row r="39" spans="3:7" s="4" customFormat="1" ht="12.75">
      <c r="C39" s="77"/>
      <c r="E39" s="78"/>
      <c r="G39" s="78"/>
    </row>
    <row r="40" spans="3:7" s="4" customFormat="1" ht="12.75">
      <c r="C40" s="77"/>
      <c r="E40" s="78"/>
      <c r="G40" s="78"/>
    </row>
    <row r="41" spans="3:7" s="4" customFormat="1" ht="12.75">
      <c r="C41" s="77"/>
      <c r="E41" s="78"/>
      <c r="G41" s="78"/>
    </row>
    <row r="42" spans="3:7" s="4" customFormat="1" ht="12.75">
      <c r="C42" s="77"/>
      <c r="E42" s="78"/>
      <c r="G42" s="78"/>
    </row>
    <row r="43" spans="3:7" s="4" customFormat="1" ht="12.75">
      <c r="C43" s="77"/>
      <c r="E43" s="78"/>
      <c r="G43" s="78"/>
    </row>
    <row r="44" spans="3:7" s="4" customFormat="1" ht="12.75">
      <c r="C44" s="77"/>
      <c r="E44" s="78"/>
      <c r="G44" s="78"/>
    </row>
    <row r="45" spans="3:7" s="4" customFormat="1" ht="12.75">
      <c r="C45" s="77"/>
      <c r="E45" s="78"/>
      <c r="G45" s="78"/>
    </row>
    <row r="46" spans="3:7" s="4" customFormat="1" ht="12.75">
      <c r="C46" s="77"/>
      <c r="E46" s="78"/>
      <c r="G46" s="78"/>
    </row>
    <row r="47" spans="3:7" s="4" customFormat="1" ht="12.75">
      <c r="C47" s="77"/>
      <c r="E47" s="78"/>
      <c r="G47" s="78"/>
    </row>
    <row r="48" spans="3:7" s="4" customFormat="1" ht="12.75">
      <c r="C48" s="77"/>
      <c r="E48" s="78"/>
      <c r="G48" s="78"/>
    </row>
    <row r="49" spans="3:7" s="4" customFormat="1" ht="12.75">
      <c r="C49" s="77"/>
      <c r="E49" s="78"/>
      <c r="G49" s="78"/>
    </row>
    <row r="50" spans="3:7" s="4" customFormat="1" ht="12.75">
      <c r="C50" s="77"/>
      <c r="E50" s="78"/>
      <c r="G50" s="78"/>
    </row>
    <row r="51" spans="3:7" s="4" customFormat="1" ht="12.75">
      <c r="C51" s="77"/>
      <c r="E51" s="78"/>
      <c r="G51" s="78"/>
    </row>
    <row r="52" spans="3:7" s="4" customFormat="1" ht="12.75">
      <c r="C52" s="77"/>
      <c r="E52" s="78"/>
      <c r="G52" s="78"/>
    </row>
    <row r="53" spans="3:7" s="4" customFormat="1" ht="12.75">
      <c r="C53" s="77"/>
      <c r="E53" s="78"/>
      <c r="G53" s="78"/>
    </row>
    <row r="54" spans="3:7" s="4" customFormat="1" ht="12.75">
      <c r="C54" s="77"/>
      <c r="E54" s="78"/>
      <c r="G54" s="78"/>
    </row>
    <row r="55" spans="3:7" s="4" customFormat="1" ht="12.75">
      <c r="C55" s="77"/>
      <c r="E55" s="78"/>
      <c r="G55" s="78"/>
    </row>
    <row r="56" spans="3:7" s="4" customFormat="1" ht="12.75">
      <c r="C56" s="77"/>
      <c r="E56" s="78"/>
      <c r="G56" s="78"/>
    </row>
    <row r="57" spans="3:7" s="4" customFormat="1" ht="12.75">
      <c r="C57" s="77"/>
      <c r="E57" s="78"/>
      <c r="G57" s="78"/>
    </row>
    <row r="58" spans="3:7" s="4" customFormat="1" ht="12.75">
      <c r="C58" s="77"/>
      <c r="E58" s="78"/>
      <c r="G58" s="78"/>
    </row>
    <row r="59" spans="3:7" s="4" customFormat="1" ht="12.75">
      <c r="C59" s="77"/>
      <c r="E59" s="78"/>
      <c r="G59" s="78"/>
    </row>
    <row r="60" spans="3:7" s="4" customFormat="1" ht="12.75">
      <c r="C60" s="77"/>
      <c r="E60" s="78"/>
      <c r="G60" s="78"/>
    </row>
    <row r="61" spans="3:7" s="4" customFormat="1" ht="12.75">
      <c r="C61" s="77"/>
      <c r="E61" s="78"/>
      <c r="G61" s="78"/>
    </row>
    <row r="62" spans="3:7" s="4" customFormat="1" ht="12.75">
      <c r="C62" s="77"/>
      <c r="E62" s="78"/>
      <c r="G62" s="78"/>
    </row>
    <row r="63" spans="3:7" s="4" customFormat="1" ht="12.75">
      <c r="C63" s="77"/>
      <c r="E63" s="78"/>
      <c r="G63" s="78"/>
    </row>
    <row r="64" spans="3:7" s="4" customFormat="1" ht="12.75">
      <c r="C64" s="77"/>
      <c r="E64" s="78"/>
      <c r="G64" s="78"/>
    </row>
    <row r="65" spans="3:7" s="4" customFormat="1" ht="12.75">
      <c r="C65" s="77"/>
      <c r="E65" s="78"/>
      <c r="G65" s="78"/>
    </row>
    <row r="66" spans="3:7" s="4" customFormat="1" ht="12.75">
      <c r="C66" s="77"/>
      <c r="E66" s="78"/>
      <c r="G66" s="78"/>
    </row>
    <row r="67" spans="3:7" s="4" customFormat="1" ht="12.75">
      <c r="C67" s="77"/>
      <c r="E67" s="78"/>
      <c r="G67" s="78"/>
    </row>
    <row r="68" spans="3:7" s="4" customFormat="1" ht="12.75">
      <c r="C68" s="77"/>
      <c r="E68" s="78"/>
      <c r="G68" s="78"/>
    </row>
    <row r="69" spans="3:7" s="4" customFormat="1" ht="12.75">
      <c r="C69" s="77"/>
      <c r="E69" s="78"/>
      <c r="G69" s="78"/>
    </row>
    <row r="70" spans="3:7" s="4" customFormat="1" ht="12.75">
      <c r="C70" s="77"/>
      <c r="E70" s="78"/>
      <c r="G70" s="78"/>
    </row>
    <row r="71" spans="3:7" s="4" customFormat="1" ht="12.75">
      <c r="C71" s="77"/>
      <c r="E71" s="78"/>
      <c r="G71" s="78"/>
    </row>
    <row r="72" spans="3:7" s="4" customFormat="1" ht="12.75">
      <c r="C72" s="77"/>
      <c r="E72" s="78"/>
      <c r="G72" s="78"/>
    </row>
  </sheetData>
  <sheetProtection sheet="1"/>
  <mergeCells count="20">
    <mergeCell ref="E10:H10"/>
    <mergeCell ref="A20:B20"/>
    <mergeCell ref="A16:B16"/>
    <mergeCell ref="B27:H27"/>
    <mergeCell ref="A2:H2"/>
    <mergeCell ref="A3:H3"/>
    <mergeCell ref="A5:H5"/>
    <mergeCell ref="A6:H6"/>
    <mergeCell ref="A8:H8"/>
    <mergeCell ref="A22:B22"/>
    <mergeCell ref="A14:B14"/>
    <mergeCell ref="A10:D10"/>
    <mergeCell ref="A19:B19"/>
    <mergeCell ref="A15:B15"/>
    <mergeCell ref="A30:D30"/>
    <mergeCell ref="E30:G30"/>
    <mergeCell ref="A11:D11"/>
    <mergeCell ref="E11:H11"/>
    <mergeCell ref="A25:H25"/>
    <mergeCell ref="A23:H23"/>
  </mergeCells>
  <printOptions/>
  <pageMargins left="0.31527777777777777" right="0.31527777777777777" top="0.15763888888888888" bottom="0.15763888888888888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</cp:lastModifiedBy>
  <cp:lastPrinted>2018-12-09T10:38:09Z</cp:lastPrinted>
  <dcterms:modified xsi:type="dcterms:W3CDTF">2021-08-31T16:12:04Z</dcterms:modified>
  <cp:category/>
  <cp:version/>
  <cp:contentType/>
  <cp:contentStatus/>
</cp:coreProperties>
</file>